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aveExternalLinkValues="0" codeName="ЭтаКнига" defaultThemeVersion="124226"/>
  <bookViews>
    <workbookView xWindow="0" yWindow="0" windowWidth="20730" windowHeight="11760" tabRatio="935"/>
  </bookViews>
  <sheets>
    <sheet name="ECO-4S" sheetId="31" r:id="rId1"/>
    <sheet name="ECO FOUR" sheetId="20" r:id="rId2"/>
    <sheet name="LUNA 3" sheetId="21" r:id="rId3"/>
    <sheet name="LUNA3 Comfort" sheetId="12" r:id="rId4"/>
    <sheet name="NUVOLA3 Comfort" sheetId="15" r:id="rId5"/>
    <sheet name="LUNA Duo-Tec" sheetId="26" r:id="rId6"/>
    <sheet name="LUNA Duo-Tec IN+" sheetId="33" r:id="rId7"/>
    <sheet name="LUNA Duo-Tec MP" sheetId="27" r:id="rId8"/>
    <sheet name="Luna Platinum+" sheetId="32" r:id="rId9"/>
    <sheet name="SLIM 1" sheetId="5" r:id="rId10"/>
    <sheet name="SLIM 2" sheetId="4" r:id="rId11"/>
    <sheet name="SLIM HPS" sheetId="29" r:id="rId12"/>
    <sheet name="POWER HT" sheetId="10" r:id="rId13"/>
    <sheet name="Prices" sheetId="11" r:id="rId14"/>
  </sheets>
  <definedNames>
    <definedName name="_xlnm._FilterDatabase" localSheetId="13" hidden="1">Prices!$A$1:$B$533</definedName>
    <definedName name="_xlnm.Print_Area" localSheetId="5">'LUNA Duo-Tec'!$A$1:$I$56</definedName>
    <definedName name="_xlnm.Print_Area" localSheetId="6">'LUNA Duo-Tec IN+'!$A$1:$D$61</definedName>
    <definedName name="_xlnm.Print_Area" localSheetId="7">'LUNA Duo-Tec MP'!$A$1:$I$56</definedName>
    <definedName name="_xlnm.Print_Area" localSheetId="3">'LUNA3 Comfort'!$A$1:$F$59</definedName>
    <definedName name="_xlnm.Print_Area" localSheetId="4">'NUVOLA3 Comfort'!$A$1:$F$62</definedName>
    <definedName name="_xlnm.Print_Area" localSheetId="12">'POWER HT'!$A$1:$G$53</definedName>
    <definedName name="_xlnm.Print_Area" localSheetId="11">'SLIM HPS'!$A$1:$E$52</definedName>
  </definedNames>
  <calcPr calcId="152511"/>
</workbook>
</file>

<file path=xl/calcChain.xml><?xml version="1.0" encoding="utf-8"?>
<calcChain xmlns="http://schemas.openxmlformats.org/spreadsheetml/2006/main">
  <c r="D61" i="33" l="1"/>
  <c r="C61" i="33"/>
  <c r="B61" i="33"/>
  <c r="C69" i="32" l="1"/>
  <c r="B69" i="32"/>
  <c r="B54" i="32"/>
  <c r="C54" i="32"/>
  <c r="D54" i="32"/>
  <c r="E54" i="32"/>
  <c r="C69" i="31"/>
  <c r="D69" i="31"/>
  <c r="E69" i="31"/>
  <c r="B69" i="31"/>
  <c r="B54" i="31"/>
  <c r="C56" i="27"/>
  <c r="D56" i="27"/>
  <c r="E56" i="27"/>
  <c r="F56" i="27"/>
  <c r="G56" i="27"/>
  <c r="H56" i="27"/>
  <c r="B56" i="27"/>
  <c r="C56" i="26"/>
  <c r="D56" i="26"/>
  <c r="E56" i="26"/>
  <c r="F56" i="26"/>
  <c r="G56" i="26"/>
  <c r="H56" i="26"/>
  <c r="B56" i="26"/>
  <c r="C53" i="10"/>
  <c r="D53" i="10"/>
  <c r="E53" i="10"/>
  <c r="F53" i="10"/>
  <c r="G53" i="10"/>
  <c r="B53" i="10"/>
  <c r="C51" i="29"/>
  <c r="D51" i="29"/>
  <c r="B51" i="29"/>
  <c r="L35" i="5"/>
  <c r="L33" i="5"/>
  <c r="L28" i="5"/>
  <c r="K28" i="5"/>
  <c r="C60" i="5"/>
  <c r="D60" i="5"/>
  <c r="E60" i="5"/>
  <c r="F60" i="5"/>
  <c r="G60" i="5"/>
  <c r="H60" i="5"/>
  <c r="B60" i="5"/>
  <c r="C59" i="4"/>
  <c r="D59" i="4"/>
  <c r="B59" i="4"/>
  <c r="C62" i="15"/>
  <c r="D62" i="15"/>
  <c r="E62" i="15"/>
  <c r="F62" i="15"/>
  <c r="B62" i="15"/>
  <c r="C59" i="12"/>
  <c r="D59" i="12"/>
  <c r="E59" i="12"/>
  <c r="F59" i="12"/>
  <c r="B59" i="12"/>
  <c r="C60" i="21"/>
  <c r="D60" i="21"/>
  <c r="E60" i="21"/>
  <c r="F60" i="21"/>
  <c r="B60" i="21"/>
  <c r="C52" i="20"/>
  <c r="D52" i="20"/>
  <c r="E52" i="20"/>
  <c r="F52" i="20"/>
  <c r="G52" i="20"/>
  <c r="B52" i="20"/>
</calcChain>
</file>

<file path=xl/sharedStrings.xml><?xml version="1.0" encoding="utf-8"?>
<sst xmlns="http://schemas.openxmlformats.org/spreadsheetml/2006/main" count="1559" uniqueCount="946">
  <si>
    <t>Отопление и горячая вода</t>
  </si>
  <si>
    <t>Только отопление</t>
  </si>
  <si>
    <t>Описание</t>
  </si>
  <si>
    <t>Макс. полезная тепловая мощность, кВт</t>
  </si>
  <si>
    <t>Мин. полезная тепловая мощность, кВт</t>
  </si>
  <si>
    <t>Макс. эффективность (КПД), %</t>
  </si>
  <si>
    <t>Расширительный бак, л/бар</t>
  </si>
  <si>
    <t>-</t>
  </si>
  <si>
    <t>Минимальный объем потока воды, л/мин</t>
  </si>
  <si>
    <t>Минимальное давление в системе ГВС, бар</t>
  </si>
  <si>
    <t>Максимальное давление в системе ГВС, бар</t>
  </si>
  <si>
    <t>Диаметр дымохода, мм</t>
  </si>
  <si>
    <t>Подключение к контуру отопления</t>
  </si>
  <si>
    <t>3/4"</t>
  </si>
  <si>
    <t>Подключение к газу</t>
  </si>
  <si>
    <t>Подключение к контуру ГВС</t>
  </si>
  <si>
    <t>1/2"</t>
  </si>
  <si>
    <t>Тип газа</t>
  </si>
  <si>
    <t>метан/пропан/бутан</t>
  </si>
  <si>
    <t>Вес, кг</t>
  </si>
  <si>
    <t>Напряжение, В</t>
  </si>
  <si>
    <t>Потребление энергии, Вт</t>
  </si>
  <si>
    <t>Температура контура ГВС (min/max), ºС</t>
  </si>
  <si>
    <t>* Fi – модель с коаксиальным дымоходом (поставляется отдельно)</t>
  </si>
  <si>
    <t>Код заказа</t>
  </si>
  <si>
    <t>Камера сгорания</t>
  </si>
  <si>
    <t>закрытая</t>
  </si>
  <si>
    <t>открытая</t>
  </si>
  <si>
    <t>Габаритные размеры (В/Ш/Г), мм</t>
  </si>
  <si>
    <t>Потребление энергии / Напряжение, Вт/В</t>
  </si>
  <si>
    <t>130/230</t>
  </si>
  <si>
    <t>80/230</t>
  </si>
  <si>
    <t>Максимальная эффективность (КПД), %</t>
  </si>
  <si>
    <t>Регулирование температуры в нагревательном контуре, °С</t>
  </si>
  <si>
    <t>40/80</t>
  </si>
  <si>
    <t>Объем воды, л</t>
  </si>
  <si>
    <t>11,8</t>
  </si>
  <si>
    <t>14,6</t>
  </si>
  <si>
    <t>Объем бойлера, л</t>
  </si>
  <si>
    <t>Максимальное давление воды в магистрали, бар</t>
  </si>
  <si>
    <t>метан/ пропан/бутан</t>
  </si>
  <si>
    <t>Давление газа на входе (метан), мбар</t>
  </si>
  <si>
    <t>220/230</t>
  </si>
  <si>
    <t>SLIM</t>
  </si>
  <si>
    <t>2.230i</t>
  </si>
  <si>
    <t>2.300i</t>
  </si>
  <si>
    <t>2.300Fi</t>
  </si>
  <si>
    <t>10/1</t>
  </si>
  <si>
    <t>Модель SLIM 2.300 Fi оснащена бойлером из нержавеющей стали с теплообменником 28 кВт.</t>
  </si>
  <si>
    <t>Макс. давление воды в нагревательном контуре, бар</t>
  </si>
  <si>
    <t>17,4</t>
  </si>
  <si>
    <t>20,2</t>
  </si>
  <si>
    <t>25,8</t>
  </si>
  <si>
    <t>Высота, мм</t>
  </si>
  <si>
    <t>Ширина, мм</t>
  </si>
  <si>
    <t>Глубина, мм</t>
  </si>
  <si>
    <t>Давление газа на входе (сжиж.), мбар</t>
  </si>
  <si>
    <t>30/37</t>
  </si>
  <si>
    <t>1 1/4"</t>
  </si>
  <si>
    <t>1.230iN</t>
  </si>
  <si>
    <t>1.300iN</t>
  </si>
  <si>
    <t>1.400iN</t>
  </si>
  <si>
    <t>1.490iN</t>
  </si>
  <si>
    <t>1.620iN</t>
  </si>
  <si>
    <t>1.300i</t>
  </si>
  <si>
    <t>Модель</t>
  </si>
  <si>
    <t>Емкость, л</t>
  </si>
  <si>
    <t>Мощность, кВт</t>
  </si>
  <si>
    <t>UB 80</t>
  </si>
  <si>
    <t>UB 120</t>
  </si>
  <si>
    <t>Циркуляционный насос</t>
  </si>
  <si>
    <t>*</t>
  </si>
  <si>
    <t>1.300Fi *</t>
  </si>
  <si>
    <t>+</t>
  </si>
  <si>
    <t>Подключение к контуру отопления (прямая)</t>
  </si>
  <si>
    <t>Подключение к контуру отопления (обратная)</t>
  </si>
  <si>
    <t>Цена</t>
  </si>
  <si>
    <t>Гидравлический комплект для SLIM+SLIM UB (INOX) для котлов мощностью меньше 35 кВт (выход 3/4")</t>
  </si>
  <si>
    <t>Кол-во горячей воды за первые 30 мин. (ΔТ=30°С), л</t>
  </si>
  <si>
    <t>850/650/600</t>
  </si>
  <si>
    <t>Производство горячей воды (ΔT=25ºС), л/мин</t>
  </si>
  <si>
    <t>Производство горячей воды (ΔT=25ºС),  л/мин</t>
  </si>
  <si>
    <t>Регулирование температуры в нагрев. контуре, °С</t>
  </si>
  <si>
    <t>Макс. давление воды в нагрев. контуре, бар</t>
  </si>
  <si>
    <t>Производительность (ΔT=35ºС), л/час</t>
  </si>
  <si>
    <t>POWER HT</t>
  </si>
  <si>
    <t>1.850</t>
  </si>
  <si>
    <t>1.1000</t>
  </si>
  <si>
    <t>1.1200</t>
  </si>
  <si>
    <t>1.1500</t>
  </si>
  <si>
    <t>25/80</t>
  </si>
  <si>
    <t>850/450/801</t>
  </si>
  <si>
    <t>850/450/871</t>
  </si>
  <si>
    <t>850/450/1024</t>
  </si>
  <si>
    <t>850/450/1132</t>
  </si>
  <si>
    <t>Технические характеристики</t>
  </si>
  <si>
    <t>3,52 (2,63)</t>
  </si>
  <si>
    <t>2,84 (2,12)</t>
  </si>
  <si>
    <t>2,78 (2,07)</t>
  </si>
  <si>
    <t>10/0,5</t>
  </si>
  <si>
    <t>8/0,5</t>
  </si>
  <si>
    <t>закр.</t>
  </si>
  <si>
    <t>откр.</t>
  </si>
  <si>
    <t>35-65</t>
  </si>
  <si>
    <t>60-100/80</t>
  </si>
  <si>
    <t>165/230</t>
  </si>
  <si>
    <t>135/230</t>
  </si>
  <si>
    <t>110/230</t>
  </si>
  <si>
    <t xml:space="preserve">Габаритные размеры:                                         </t>
  </si>
  <si>
    <t>Макс. потребляемая тепловая мощность, кВт</t>
  </si>
  <si>
    <t>Мин. потребляемая тепловая мощность, кВт</t>
  </si>
  <si>
    <t>Максимальный расход природного (сжиженного) газа, м3/ч (кг/ч)</t>
  </si>
  <si>
    <t>Макс. производительность, %</t>
  </si>
  <si>
    <t>Производительность при 30% мощности, %</t>
  </si>
  <si>
    <t>Диапазон регулирования темп. в контуре ГВС, °С</t>
  </si>
  <si>
    <t>Кол-во горячей воды при ΔТ=25°С, л/мин</t>
  </si>
  <si>
    <t>Мин. расход воды в контуре ГВС, л/мин</t>
  </si>
  <si>
    <t>Макс. давление в контуре ГВС, бар</t>
  </si>
  <si>
    <t>Мин. давление в контуре ГВС, бар</t>
  </si>
  <si>
    <t>Диаметр дымоотвод. труб (коакс./раздельных), мм</t>
  </si>
  <si>
    <t>Номинальное входное давление газа (метан G20), мбар</t>
  </si>
  <si>
    <t>Мощность/напряжение, Вт/В</t>
  </si>
  <si>
    <t>- высота, мм</t>
  </si>
  <si>
    <t>- ширина, мм</t>
  </si>
  <si>
    <t>- глубина, мм</t>
  </si>
  <si>
    <t>Вес НЕТТО, кг</t>
  </si>
  <si>
    <t>SLIM 2.230 I</t>
  </si>
  <si>
    <t>SLIM 2.300 I</t>
  </si>
  <si>
    <t>SLIM 2.300 FI</t>
  </si>
  <si>
    <t>SLIM 1.230 IN</t>
  </si>
  <si>
    <t>SLIM 1.300 IN</t>
  </si>
  <si>
    <t>SLIM 1.300 I</t>
  </si>
  <si>
    <t>SLIM 1.300 FI</t>
  </si>
  <si>
    <t>SLIM UB 80</t>
  </si>
  <si>
    <t>SLIM UB 120</t>
  </si>
  <si>
    <t>LUNA3 COMFORT 310 FI</t>
  </si>
  <si>
    <t>LUNA3 COMFORT 240 FI</t>
  </si>
  <si>
    <t>LUNA3 COMFORT 240 I</t>
  </si>
  <si>
    <t>LUNA3 COMFORT 1.310 FI</t>
  </si>
  <si>
    <t>LUNA3 COMFORT 1.240 I</t>
  </si>
  <si>
    <t>POWER HT 1.850</t>
  </si>
  <si>
    <t>POWER HT 1.1000</t>
  </si>
  <si>
    <t>POWER HT 1.1200</t>
  </si>
  <si>
    <t>POWER HT 1.1500</t>
  </si>
  <si>
    <t>Присоединительный комплект Slim i, Fi для котлов до 35 кВт</t>
  </si>
  <si>
    <t>Присоединительный комплект Slim i, Fi для котлов свыше 35 кВт</t>
  </si>
  <si>
    <t>Габаритные размеры</t>
  </si>
  <si>
    <t>190/230</t>
  </si>
  <si>
    <t>—</t>
  </si>
  <si>
    <t>60–100/80</t>
  </si>
  <si>
    <t>2/3,5</t>
  </si>
  <si>
    <t>7,5/0,5</t>
  </si>
  <si>
    <t>3,65 (2,68)</t>
  </si>
  <si>
    <t>3,18 (2,37)</t>
  </si>
  <si>
    <t>2,78 (2,04)</t>
  </si>
  <si>
    <t>3,29 (2,45)</t>
  </si>
  <si>
    <t>2,87 (2,14)</t>
  </si>
  <si>
    <t>NUVOLA-3 Comfort 320 Fi</t>
  </si>
  <si>
    <t>NUVOLA-3 Comfort 280 Fi</t>
  </si>
  <si>
    <t>NUVOLA-3 Comfort 240 Fi</t>
  </si>
  <si>
    <t>NUVOLA-3 Comfort 280 i</t>
  </si>
  <si>
    <t>NUVOLA-3 Comfort 240 i</t>
  </si>
  <si>
    <t>Макс. производительность (КПД), %</t>
  </si>
  <si>
    <t>Производительность при 30% мощности, %</t>
  </si>
  <si>
    <t>Расширительный бак контура отопления, л/бар</t>
  </si>
  <si>
    <t>Расширительный бак контура ГВС, л/бар</t>
  </si>
  <si>
    <t>Кол-во горячей воды при ΔТ=35°С, л/мин</t>
  </si>
  <si>
    <t>Кол-во горячей воды за первые 30 мин (ΔТ=30°С), л/мин</t>
  </si>
  <si>
    <t>Макс. давление в контуре ГВС, бар</t>
  </si>
  <si>
    <t>Мощность / напряжение, Вт/В</t>
  </si>
  <si>
    <t>Диапазон регулирования темп. в контуре ГВС, С</t>
  </si>
  <si>
    <t>— высота, мм</t>
  </si>
  <si>
    <t>— ширина, мм</t>
  </si>
  <si>
    <t>— глубина, мм</t>
  </si>
  <si>
    <t>5-60</t>
  </si>
  <si>
    <t>16,1</t>
  </si>
  <si>
    <t>18,3</t>
  </si>
  <si>
    <t>9,4</t>
  </si>
  <si>
    <t>11,4</t>
  </si>
  <si>
    <t>13,5</t>
  </si>
  <si>
    <t>NUVOLA3 COMFORT 240 I</t>
  </si>
  <si>
    <t>NUVOLA3 COMFORT 280 I</t>
  </si>
  <si>
    <t>NUVOLA3 COMFORT 240 FI</t>
  </si>
  <si>
    <t>NUVOLA3 COMFORT 280 FI</t>
  </si>
  <si>
    <t>NUVOLA3 COMFORT 320 FI</t>
  </si>
  <si>
    <t>13-20</t>
  </si>
  <si>
    <t>1.450</t>
  </si>
  <si>
    <t>1.650</t>
  </si>
  <si>
    <t>POWER HT 1.450</t>
  </si>
  <si>
    <t>POWER HT 1.650</t>
  </si>
  <si>
    <t>850/450/621</t>
  </si>
  <si>
    <t>850/450/693</t>
  </si>
  <si>
    <t>730/400/299</t>
  </si>
  <si>
    <t>Возможность вывода сигнала о блокировке котла на пульт диспетчера</t>
  </si>
  <si>
    <t>ECO Four 1.14</t>
  </si>
  <si>
    <t>ECO Four 1.14 F</t>
  </si>
  <si>
    <t>ECO Four 1.24 F</t>
  </si>
  <si>
    <t>ECO Four 24</t>
  </si>
  <si>
    <t>ECO Four 24 F</t>
  </si>
  <si>
    <t>120/230</t>
  </si>
  <si>
    <t>35/60</t>
  </si>
  <si>
    <t>Самодиагностика</t>
  </si>
  <si>
    <t>Жидкокристалический информационный дисплей</t>
  </si>
  <si>
    <t>Встроенная погодозависимая автоматика</t>
  </si>
  <si>
    <t>Автоматический байпас</t>
  </si>
  <si>
    <t>Защита от блокировки насоса</t>
  </si>
  <si>
    <t>Защита от " замерзания"</t>
  </si>
  <si>
    <t>Циркуляционный насос с автоматическим воздухоотводчиком</t>
  </si>
  <si>
    <t>Теплообменник ГВС и горелка из нержавеющей стали</t>
  </si>
  <si>
    <t>Первичный медный теплообменник</t>
  </si>
  <si>
    <t>Датчик протока горячей воды</t>
  </si>
  <si>
    <t>Плавное электронное зажигание</t>
  </si>
  <si>
    <t>Минимльное давление газа 5 мбар</t>
  </si>
  <si>
    <t>Непрерывная электронная модуляция пламени</t>
  </si>
  <si>
    <t>MAIN FOUR 24</t>
  </si>
  <si>
    <t>MAIN FOUR 240 F</t>
  </si>
  <si>
    <t>ECO FOUR 1.24 F</t>
  </si>
  <si>
    <t>ECO FOUR 1.14 F</t>
  </si>
  <si>
    <t>ECO FOUR 1.24</t>
  </si>
  <si>
    <t>ECO FOUR 1.14</t>
  </si>
  <si>
    <t>ECO FOUR 24</t>
  </si>
  <si>
    <t>ECO FOUR 24 F</t>
  </si>
  <si>
    <t xml:space="preserve">ECO Four 1.24 </t>
  </si>
  <si>
    <t xml:space="preserve">             Производитель: BAXI S.p.A., Италия. Юр. адрес: 36061 BASSANO DEL GRAPPA (VI) Italy - Trozzetti, 20</t>
  </si>
  <si>
    <t>3.18 (2.34)</t>
  </si>
  <si>
    <t>10/0,8</t>
  </si>
  <si>
    <t>8/0,8</t>
  </si>
  <si>
    <t>LUNA3 310 FI</t>
  </si>
  <si>
    <t>LUNA3 280 FI</t>
  </si>
  <si>
    <t>LUNA3 240 FI</t>
  </si>
  <si>
    <t>LUNA3 240 I</t>
  </si>
  <si>
    <t>LUNA3 1.310 FI</t>
  </si>
  <si>
    <t>Производитель: BAXI S.p.A., Италия. Юр. адрес: 36061 BASSANO DEL GRAPPA (VI) Italy - Trozzetti, 20</t>
  </si>
  <si>
    <t xml:space="preserve">                           Только отопление</t>
  </si>
  <si>
    <t>Макс.полезная мощность по отоплению</t>
  </si>
  <si>
    <t>в режиме 50/30*С</t>
  </si>
  <si>
    <t>Мин.полезная мощность по отоплению</t>
  </si>
  <si>
    <t>Производительность КПД</t>
  </si>
  <si>
    <t>в режиме 80/60*С</t>
  </si>
  <si>
    <t>Максимальная потребляемая тепловая мощность кВт</t>
  </si>
  <si>
    <t>Мин. потребляемая тепловая мощность кВт</t>
  </si>
  <si>
    <t>Макс. давление  в  контуре отопления бар</t>
  </si>
  <si>
    <t>Объем воды в котле, л</t>
  </si>
  <si>
    <t>Производительность (КПД) при 100% мощности и темп-ре 70*С</t>
  </si>
  <si>
    <t>€</t>
  </si>
  <si>
    <t>FOURTECH 24 F</t>
  </si>
  <si>
    <t>FOURTECH 24</t>
  </si>
  <si>
    <t>Отпление и горячая вода</t>
  </si>
  <si>
    <t>LUNA Duo - Tec 1.12</t>
  </si>
  <si>
    <t>LUNA Duo - Tec 1.24</t>
  </si>
  <si>
    <t>LUNA Duo - Tec 1.28</t>
  </si>
  <si>
    <t>LUNA Duo - Tec 24</t>
  </si>
  <si>
    <t>LUNA Duo - Tec 28</t>
  </si>
  <si>
    <t>LUNA Duo - Tec 33</t>
  </si>
  <si>
    <t>LUNA Duo - Tec 40</t>
  </si>
  <si>
    <t>в режиме75/60*С</t>
  </si>
  <si>
    <t>(60–100)/80</t>
  </si>
  <si>
    <t>105/230</t>
  </si>
  <si>
    <t>142/230</t>
  </si>
  <si>
    <t>Вес НЕТТО/БРУТТО</t>
  </si>
  <si>
    <t>34,5/37,5</t>
  </si>
  <si>
    <t>36/39</t>
  </si>
  <si>
    <t>38,5/41,5</t>
  </si>
  <si>
    <t>39,5/42,5</t>
  </si>
  <si>
    <t>41/44</t>
  </si>
  <si>
    <t>LUNA Duo - Tec  MP 1.35</t>
  </si>
  <si>
    <t>LUNA Duo - Tec  MP 1.50</t>
  </si>
  <si>
    <t>LUNA Duo - Tec  MP 1.60</t>
  </si>
  <si>
    <t>LUNA Duo - Tec  MP 1.70</t>
  </si>
  <si>
    <t>LUNA Duo - Tec  MP 1.90</t>
  </si>
  <si>
    <t>LUNA Duo - Tec  MP 1.99</t>
  </si>
  <si>
    <t>LUNA Duo - Tec  MP 1.110</t>
  </si>
  <si>
    <t>в режиме80/60*С</t>
  </si>
  <si>
    <t>3,68(2,70)</t>
  </si>
  <si>
    <t>4,90(3,60)</t>
  </si>
  <si>
    <t>5,98(4,40)</t>
  </si>
  <si>
    <t>7,07(5,20)</t>
  </si>
  <si>
    <t>9,25(6,60)</t>
  </si>
  <si>
    <t>10,06(7,39)</t>
  </si>
  <si>
    <t>11,10(7,92)</t>
  </si>
  <si>
    <t>5-20</t>
  </si>
  <si>
    <t>180/230</t>
  </si>
  <si>
    <t>210/230</t>
  </si>
  <si>
    <t>275/230</t>
  </si>
  <si>
    <t>320/230</t>
  </si>
  <si>
    <t>40/44</t>
  </si>
  <si>
    <t>50/54</t>
  </si>
  <si>
    <t>83/87</t>
  </si>
  <si>
    <t>93/97</t>
  </si>
  <si>
    <t>SLIM HPS</t>
  </si>
  <si>
    <t xml:space="preserve">1.990 </t>
  </si>
  <si>
    <t xml:space="preserve">1.110 </t>
  </si>
  <si>
    <t>87,4</t>
  </si>
  <si>
    <t>109,5</t>
  </si>
  <si>
    <t>120,5</t>
  </si>
  <si>
    <t>Производительность (КПД) при 30%</t>
  </si>
  <si>
    <t>1000/940/645</t>
  </si>
  <si>
    <t>1000/1140/645</t>
  </si>
  <si>
    <t>1000/1240/670</t>
  </si>
  <si>
    <t>266/293</t>
  </si>
  <si>
    <t>322/352</t>
  </si>
  <si>
    <t>350/380</t>
  </si>
  <si>
    <t>SLIM HPS 1.110</t>
  </si>
  <si>
    <t>(80–125)/80</t>
  </si>
  <si>
    <t>(110–160)/100</t>
  </si>
  <si>
    <t>Объем воды, л/мин</t>
  </si>
  <si>
    <t>Main Four 18 F</t>
  </si>
  <si>
    <t>MAIN5 18F</t>
  </si>
  <si>
    <t>MAIN5 24F</t>
  </si>
  <si>
    <t>FOURTECH 1.14</t>
  </si>
  <si>
    <t>FOURTECH 1.14 F</t>
  </si>
  <si>
    <t>FOURTECH 1.24</t>
  </si>
  <si>
    <t>FOURTECH 1.24 F</t>
  </si>
  <si>
    <t>ECO5 Compact 1.14F</t>
  </si>
  <si>
    <t>ECO5 Compact 1.24F</t>
  </si>
  <si>
    <t>ECO5 Compact 14F</t>
  </si>
  <si>
    <t>ECO5 Compact 18F</t>
  </si>
  <si>
    <t>ECO5 Compact 24F</t>
  </si>
  <si>
    <t>ECO5 Compact 24</t>
  </si>
  <si>
    <t>ECO4S 1.24 F</t>
  </si>
  <si>
    <t>ECO4S 24</t>
  </si>
  <si>
    <t>LUNA3 COMFORT 1.240 FI</t>
  </si>
  <si>
    <t>NUVOLA3 B40 240 I</t>
  </si>
  <si>
    <t>NUVOLA3 B40 240 FI</t>
  </si>
  <si>
    <t>NUVOLA3 B40 280 I</t>
  </si>
  <si>
    <t>NUVOLA3 B40 280 FI</t>
  </si>
  <si>
    <t>DUO-Tec Compact 1.24</t>
  </si>
  <si>
    <t>DUO-Tec Compact 20</t>
  </si>
  <si>
    <t>DUO-Tec Compact 24</t>
  </si>
  <si>
    <t>DUO-Tec Compact 28</t>
  </si>
  <si>
    <t>LUNA Duo-Tec 1.12</t>
  </si>
  <si>
    <t>LUNA Duo-Tec 1.24</t>
  </si>
  <si>
    <t>LUNA Duo-Tec 1.28</t>
  </si>
  <si>
    <t>LUNA Duo-Tec 24</t>
  </si>
  <si>
    <t>LUNA Duo-Tec 28</t>
  </si>
  <si>
    <t>LUNA Duo-Tec 33</t>
  </si>
  <si>
    <t>LUNA Duo-Tec 40</t>
  </si>
  <si>
    <t>LUNA PLATINUM+ 1.12 GA</t>
  </si>
  <si>
    <t>LUNA PLATINUM+ 1.18 GA</t>
  </si>
  <si>
    <t>LUNA PLATINUM+ 1.24 GA</t>
  </si>
  <si>
    <t>LUNA PLATINUM+ 1.32 GA</t>
  </si>
  <si>
    <t>LUNA PLATINUM+ 24 GA</t>
  </si>
  <si>
    <t>LUNA PLATINUM+ 33 GA</t>
  </si>
  <si>
    <t>Nuvola Duo-Tec 16</t>
  </si>
  <si>
    <t>NUVOLA Duo-Tec 24</t>
  </si>
  <si>
    <t>NUVOLA DUO-TEC+ 33</t>
  </si>
  <si>
    <t>LUNA Duo-tec MP 1.35</t>
  </si>
  <si>
    <t>LUNA Duo-tec MP 1.50</t>
  </si>
  <si>
    <t>LUNA Duo-Tec MP 1.60</t>
  </si>
  <si>
    <t>LUNA Duo-Tec MP 1.70</t>
  </si>
  <si>
    <t>LUNA Duo-tec MP 1.90</t>
  </si>
  <si>
    <t>LUNA Duo-tec MP 1.99</t>
  </si>
  <si>
    <t>LUNA Duo-Tec MP 1.110</t>
  </si>
  <si>
    <t>Slim 1.150 i</t>
  </si>
  <si>
    <t>Slim 1.230 i</t>
  </si>
  <si>
    <t>SLIM 1.230 FI</t>
  </si>
  <si>
    <t>SLIM 1.230 FIN</t>
  </si>
  <si>
    <t>SLIM 1.300 FIN</t>
  </si>
  <si>
    <t>SLIM 1.400 IN</t>
  </si>
  <si>
    <t>SLIM 1.490 IN</t>
  </si>
  <si>
    <t>SLIM 1.620 IN</t>
  </si>
  <si>
    <t>SLIM HPS 1.80</t>
  </si>
  <si>
    <t>SLIM HPS 1.990</t>
  </si>
  <si>
    <t>Power HT 1.230</t>
  </si>
  <si>
    <t>Power HT 1.320</t>
  </si>
  <si>
    <t>POWER HT-A 1.500</t>
  </si>
  <si>
    <t>POWER HT-A 1.650</t>
  </si>
  <si>
    <t>SLIM UB 80 INOX</t>
  </si>
  <si>
    <t>UB 80 INOX</t>
  </si>
  <si>
    <t>SLIM EF 1.22</t>
  </si>
  <si>
    <t>SLIM EF 1.31</t>
  </si>
  <si>
    <t>SLIM EF 1.39</t>
  </si>
  <si>
    <t>SLIM EF 1.49</t>
  </si>
  <si>
    <t>SLIM EF 1.61</t>
  </si>
  <si>
    <t>BPI-Eco 1.250</t>
  </si>
  <si>
    <t>BPI-Eco 1.350</t>
  </si>
  <si>
    <t>BPI-Eco 1.450</t>
  </si>
  <si>
    <t>BPI-Eco 1.550</t>
  </si>
  <si>
    <t>BPI-Eco 1.650</t>
  </si>
  <si>
    <t>Цена, €</t>
  </si>
  <si>
    <t>KHW 71409681</t>
  </si>
  <si>
    <t>Настенные газовые котлы Baxi серии ECO-4s</t>
  </si>
  <si>
    <t>Настенные газовые котлы.</t>
  </si>
  <si>
    <t>Устройства контроля и безопасности</t>
  </si>
  <si>
    <t>•Жидкокристаллический дисплей с кнопочным управлением;</t>
  </si>
  <si>
    <t>•Электронная система самодиагностики;</t>
  </si>
  <si>
    <t>•Возможность вывода сигнала о блокировке котла на пульт диспетчера;</t>
  </si>
  <si>
    <t>•Ионизационный контроль пламени;</t>
  </si>
  <si>
    <t>•Система защиты от блокировки насоса (включается автоматически каждые 24 ч);</t>
  </si>
  <si>
    <t>Название фото</t>
  </si>
  <si>
    <t>•Система защиты от блокировки трехходового клапана (включается автоматически каждые 24 ч);</t>
  </si>
  <si>
    <t>•Защитный термостат от перегрева теплоносителя в первичном теплообменнике;</t>
  </si>
  <si>
    <t>•Датчик тяги для контроля за безопасным удалением продуктов сгорания (пневмореле — для моделей с закрытой камерой сгорания, термостат — для моделей с открытой камерой);</t>
  </si>
  <si>
    <t>•Прессостат в системе отопления — срабатывает при недостатке давления воды;</t>
  </si>
  <si>
    <t>•Предохранительный клапан в контуре отопления (3 атм.);</t>
  </si>
  <si>
    <t>•Система защиты от замерзания в контурах отопления и ГВС.</t>
  </si>
  <si>
    <t>Газовое оборудование</t>
  </si>
  <si>
    <t>•Непрерывная электронная модуляция пламени в режимах отопления и ГВС;</t>
  </si>
  <si>
    <t>•Котлы адаптированы к российским условиям. Устойчиво работают при понижении входного давления природного газа до 5 мбар;</t>
  </si>
  <si>
    <t>•Плавное электронное зажигание;</t>
  </si>
  <si>
    <t>•Рассекатели пламени на горелке изготовлены из нержавеющей стали;</t>
  </si>
  <si>
    <t>•Запатентованная система регулирования подачи воздуха (модели с закрытой камерой);</t>
  </si>
  <si>
    <t>•Возможна перенастройка для работы на сжиженном газе.</t>
  </si>
  <si>
    <t>Гидравлическая система</t>
  </si>
  <si>
    <t>•Гидравлическая группа из композитных материалов;</t>
  </si>
  <si>
    <t>•Турбинный датчик протока горячей воды (расходомер);</t>
  </si>
  <si>
    <t>•Энергосберегающий циркуляционный насос со встроенным автоматическим воздухоотводчиком;</t>
  </si>
  <si>
    <t>•Первичный медный теплообменник, покрытый специальным составом для дополнительной защиты от коррозии;</t>
  </si>
  <si>
    <t>•Вторичный пластинчатый теплообменник из нержавеющей стали (двухконтурные модели);</t>
  </si>
  <si>
    <t>•Трехходовой клапан с электрическим сервоприводом (двухконтурные модели);</t>
  </si>
  <si>
    <t>•Манометр;</t>
  </si>
  <si>
    <t>•Автоматический байпас;</t>
  </si>
  <si>
    <t>•Фильтр на входе холодной воды;</t>
  </si>
  <si>
    <t>•Возможность подключения к солнечным коллекторам.</t>
  </si>
  <si>
    <t>•Постциркуляция насоса;</t>
  </si>
  <si>
    <t>Температурный контроль и опции</t>
  </si>
  <si>
    <t>•Два диапазона регулирования температуры в системе отопления: 30-85°С и 30-45°С (режим «теплые полы»);</t>
  </si>
  <si>
    <t>•Встроенная погодозависимая автоматика (возможность подключения датчика уличной температуры);</t>
  </si>
  <si>
    <t>•Регулирование и автоматическое поддержание заданной температуры в контурах отопления и ГВС;</t>
  </si>
  <si>
    <t>•Цифровая индикация температуры;</t>
  </si>
  <si>
    <t>•Возможность подключения комнатного термостата и программируемого таймера.</t>
  </si>
  <si>
    <t>ECO-4s 1.24F</t>
  </si>
  <si>
    <t>Макс, полезная тепловая мощность по отоплению в режиме 50/30 °С, кВт</t>
  </si>
  <si>
    <t>Макс, производительность (КПД) в режиме 50/30 °С, %</t>
  </si>
  <si>
    <t>6/0,5</t>
  </si>
  <si>
    <t>Диапазон регулирования температуры ГВС , °С</t>
  </si>
  <si>
    <t>Производство горячей воды (ДТ=25°С), л/мин</t>
  </si>
  <si>
    <t>(60-100)/80</t>
  </si>
  <si>
    <t>Габаритные размеры (ВхШхГ), мм</t>
  </si>
  <si>
    <t>730х400х299</t>
  </si>
  <si>
    <t>Вес нетто/брутто, кг</t>
  </si>
  <si>
    <t>29/32,5</t>
  </si>
  <si>
    <t>Технические хара ктеристики</t>
  </si>
  <si>
    <t>ECO-4s 10F</t>
  </si>
  <si>
    <t>ECO-4s 18F</t>
  </si>
  <si>
    <t>ECO-4s 24F</t>
  </si>
  <si>
    <t>ECO-4s 24</t>
  </si>
  <si>
    <t>Диапазон регулирования температуры ГВС, °С</t>
  </si>
  <si>
    <t>35-60</t>
  </si>
  <si>
    <t>30/33</t>
  </si>
  <si>
    <t>29/32</t>
  </si>
  <si>
    <t>ГАЗОВАЯ СИСТЕМА</t>
  </si>
  <si>
    <t>Система адаптивного контроля горения;</t>
  </si>
  <si>
    <t>Коэффициент модуляции мощности — 1:10;</t>
  </si>
  <si>
    <t>Сохраняют номинальную мощность при падении входного давления газа до 5 мбар;</t>
  </si>
  <si>
    <t>Непрерывная электронная модуляция пламени в режимах отопления и ГВС;</t>
  </si>
  <si>
    <t>Пониженное содержание СО и NOx;</t>
  </si>
  <si>
    <t>Горелка из нержавеющей стали AISI 316L с предварительным смешением газа и воздуха;</t>
  </si>
  <si>
    <t>Возможна перенастройка для работы на сжиженном газе.</t>
  </si>
  <si>
    <t>ГИДРАВЛИЧЕСКАЯ СИСТЕМА</t>
  </si>
  <si>
    <t>Прогрессивный модуляционный циркуляционный насос со встроенным автоматическим воздухоотводчиком;</t>
  </si>
  <si>
    <t>Электронный манометр;</t>
  </si>
  <si>
    <t>Первичный теплообменник из нержавеющей стали AISI 316L;</t>
  </si>
  <si>
    <t>Вторичный пластинчатый теплообменник из нержавеющей стали (двухконтурные модели);</t>
  </si>
  <si>
    <t>Встроенный электрический трехходовой клапан с мотором (в том числе в одноконтурных моделях);</t>
  </si>
  <si>
    <t>Автоматический байпас;</t>
  </si>
  <si>
    <t>Постциркуляция насоса;</t>
  </si>
  <si>
    <t>Фильтр на входе холодной воды;</t>
  </si>
  <si>
    <t>Возможность подключения внешнего накопительного бойлера для горячей воды.</t>
  </si>
  <si>
    <t>ТЕМПЕРАТУРНЫЙ КОНТРОЛЬ</t>
  </si>
  <si>
    <t>Новая съемная панель управления с широким дисплеем и встроенным датчиком температуры (опционально беспроводная);</t>
  </si>
  <si>
    <t>Два датчика температуры отопления на подаче и на обратке;</t>
  </si>
  <si>
    <t>Самоадаптация погодозависимой автоматики;</t>
  </si>
  <si>
    <t>Возможность недельного программирования режима работы;</t>
  </si>
  <si>
    <t>Диапазон регулирования температуры в системе отопления 25—80°С;</t>
  </si>
  <si>
    <t>Встроенная погодозависимая автоматика;</t>
  </si>
  <si>
    <t>Регулирование и автоматическое поддержание заданной температуры в контурах отопления и ГВС;</t>
  </si>
  <si>
    <t>Цифровая индикация температуры и давления;</t>
  </si>
  <si>
    <t>Возможность управления разнотемпературными зональными системами.</t>
  </si>
  <si>
    <t>УСТРОЙСТВА КОНТРОЛЯ И БЕЗОПАСНОСТИ</t>
  </si>
  <si>
    <t>Электронный манометр - срабатывает при падении давления воды в 2 этапа: предупреждение и блокировка (0,5 бар);</t>
  </si>
  <si>
    <t>Управление каскадом до 16 котлов;</t>
  </si>
  <si>
    <t>Электронная система самодиагностики и запоминание последних ошибок в работе;</t>
  </si>
  <si>
    <t>Ионизационный контроль пламени;</t>
  </si>
  <si>
    <t>Системы защиты от блокировки насоса и трехходового клапана;</t>
  </si>
  <si>
    <t>Защитный термостат от перегрева теплоносителя в первичном теплообменнике;</t>
  </si>
  <si>
    <t>Контроль безопасного удаления продуктов сгорания при помощи датчика NTC;</t>
  </si>
  <si>
    <t>LUNA Platinum+ 1.12</t>
  </si>
  <si>
    <t>LUNA Platinum+ 1.18</t>
  </si>
  <si>
    <t>LUNA Platinum+ 1.24</t>
  </si>
  <si>
    <t>LUNA Platinum+ 1.32</t>
  </si>
  <si>
    <t>(60—100)/80</t>
  </si>
  <si>
    <t>760х450х345</t>
  </si>
  <si>
    <t>37,5/40,5</t>
  </si>
  <si>
    <t>LUNA Platinum+ 24</t>
  </si>
  <si>
    <t>LUNA Platinum+ 33</t>
  </si>
  <si>
    <t>35—60</t>
  </si>
  <si>
    <t>38/41</t>
  </si>
  <si>
    <t>Настенные конденсационные котлы.</t>
  </si>
  <si>
    <t>Настенные конденсационные котлы Luna Platinum+</t>
  </si>
  <si>
    <t>ECO4S 10 F</t>
  </si>
  <si>
    <t>ECO4S 18 F</t>
  </si>
  <si>
    <t>ECO4S 24 F</t>
  </si>
  <si>
    <t>MAIN5 14F</t>
  </si>
  <si>
    <t>PREMIER PLUS 2500</t>
  </si>
  <si>
    <t>Артикул Терморос</t>
  </si>
  <si>
    <t>ECO5 Compact 1.24</t>
  </si>
  <si>
    <t>ECO 280 I</t>
  </si>
  <si>
    <t>POWER HT 1.280</t>
  </si>
  <si>
    <t>POWER HT-A 1.430</t>
  </si>
  <si>
    <t>POWER HT-A 1.570</t>
  </si>
  <si>
    <t>COMBI 80l</t>
  </si>
  <si>
    <t>SLIM UB 120 INOX</t>
  </si>
  <si>
    <t>UB 120 INOX</t>
  </si>
  <si>
    <t>SAG3 50</t>
  </si>
  <si>
    <t>SAG3 80</t>
  </si>
  <si>
    <t>SAG3 100</t>
  </si>
  <si>
    <t>SAG3 115 T</t>
  </si>
  <si>
    <t>SAG3 150 T</t>
  </si>
  <si>
    <t>SAG3 190 T</t>
  </si>
  <si>
    <t>SAG3 300 T</t>
  </si>
  <si>
    <t>UBVT 200 DC</t>
  </si>
  <si>
    <t>UBVT 200 SC</t>
  </si>
  <si>
    <t>UBVT 300 DC</t>
  </si>
  <si>
    <t>UBVT 300 SC</t>
  </si>
  <si>
    <t>UBVT 400 DC</t>
  </si>
  <si>
    <t>UBVT 400 SC</t>
  </si>
  <si>
    <t>UBVT 500 DC</t>
  </si>
  <si>
    <t>UB 800 DC</t>
  </si>
  <si>
    <t>UB 1000 DC</t>
  </si>
  <si>
    <t>UB 1000 SC</t>
  </si>
  <si>
    <t>UB 1500 DC</t>
  </si>
  <si>
    <t>UB 2000 DC</t>
  </si>
  <si>
    <t>UB 2000 SC</t>
  </si>
  <si>
    <t>UBPT 1000</t>
  </si>
  <si>
    <t>UBPT 2000</t>
  </si>
  <si>
    <t>UBPU 1500 SC</t>
  </si>
  <si>
    <t>UBTT 1000</t>
  </si>
  <si>
    <t>UB 200</t>
  </si>
  <si>
    <t>UBSI 300</t>
  </si>
  <si>
    <t>UBSI 500</t>
  </si>
  <si>
    <t>PREMIER PLUS 100</t>
  </si>
  <si>
    <t>PREMIER PLUS 150</t>
  </si>
  <si>
    <t>PREMIER PLUS 200</t>
  </si>
  <si>
    <t>PREMIER PLUS 300</t>
  </si>
  <si>
    <t>JJJ 95606963</t>
  </si>
  <si>
    <t>PREMIER PLUS 400</t>
  </si>
  <si>
    <t>PREMIER PLUS 500</t>
  </si>
  <si>
    <t>PREMIER PLUS 570</t>
  </si>
  <si>
    <t>PREMIER PLUS 800</t>
  </si>
  <si>
    <t>PREMIER PLUS 1000</t>
  </si>
  <si>
    <t>PREMIER PLUS 1250</t>
  </si>
  <si>
    <t>PREMIER PLUS 1450</t>
  </si>
  <si>
    <t>PREMIER PLUS 2000</t>
  </si>
  <si>
    <t>JJJ 95805010</t>
  </si>
  <si>
    <t>JJJ 95805011</t>
  </si>
  <si>
    <t>JJJ 95805012</t>
  </si>
  <si>
    <t>JJJ 95805013</t>
  </si>
  <si>
    <t>JJJ 95805014</t>
  </si>
  <si>
    <t>JJJ 95805015</t>
  </si>
  <si>
    <t>JJJ 95805016</t>
  </si>
  <si>
    <t>JJJ 95805017</t>
  </si>
  <si>
    <t>JJJ 95805018</t>
  </si>
  <si>
    <t>O 580</t>
  </si>
  <si>
    <t>O 510</t>
  </si>
  <si>
    <t>R 501 SL</t>
  </si>
  <si>
    <t>R 501</t>
  </si>
  <si>
    <t>R 515 SL</t>
  </si>
  <si>
    <t>R 515</t>
  </si>
  <si>
    <t>V 530</t>
  </si>
  <si>
    <t>V 550</t>
  </si>
  <si>
    <t>V 580</t>
  </si>
  <si>
    <t>V 510</t>
  </si>
  <si>
    <t>SIG-2 11p</t>
  </si>
  <si>
    <t>SIG-2 11i</t>
  </si>
  <si>
    <t>SIG-2 14i</t>
  </si>
  <si>
    <t>JJJ 7100345</t>
  </si>
  <si>
    <t>JJJ 7101061</t>
  </si>
  <si>
    <t>JJJ 7102340</t>
  </si>
  <si>
    <t>JJJ 7102343</t>
  </si>
  <si>
    <t>JJJ 7102441</t>
  </si>
  <si>
    <t>JJJ 7102442</t>
  </si>
  <si>
    <t>JJJ 7102443</t>
  </si>
  <si>
    <t>JJJ 7102689</t>
  </si>
  <si>
    <t>JJJ 7102979</t>
  </si>
  <si>
    <t>JJJ 7102980</t>
  </si>
  <si>
    <t>JJJ 7103027</t>
  </si>
  <si>
    <t>JJJ 7103044</t>
  </si>
  <si>
    <t>JJJ 7103510</t>
  </si>
  <si>
    <t>JJJ 7103511</t>
  </si>
  <si>
    <t>JJJ 7103512</t>
  </si>
  <si>
    <t>JJJ 7104336</t>
  </si>
  <si>
    <t>JJJ 7104347</t>
  </si>
  <si>
    <t>JJJ 7104408</t>
  </si>
  <si>
    <t>JJJ 7104873</t>
  </si>
  <si>
    <t>JJJ 7104976</t>
  </si>
  <si>
    <t>JJJ 7105037</t>
  </si>
  <si>
    <t>JJJ 7105199</t>
  </si>
  <si>
    <t>JJJ 7105430</t>
  </si>
  <si>
    <t>JJJ 7105432</t>
  </si>
  <si>
    <t>JJJ 7105775</t>
  </si>
  <si>
    <t>JJJ 7105777</t>
  </si>
  <si>
    <t>JJJ 7105799</t>
  </si>
  <si>
    <t>JJJ 7105827</t>
  </si>
  <si>
    <t>JJJ 7105832</t>
  </si>
  <si>
    <t>JJJ 7105838</t>
  </si>
  <si>
    <t>JJJ 7105846</t>
  </si>
  <si>
    <t>JJJ 7105849</t>
  </si>
  <si>
    <t>JJJ 7105852</t>
  </si>
  <si>
    <t>JJJ 7105870</t>
  </si>
  <si>
    <t>JJJ 7105875</t>
  </si>
  <si>
    <t>JJJ 7105878</t>
  </si>
  <si>
    <t>JJJ 7105885</t>
  </si>
  <si>
    <t>JJJ 7106314</t>
  </si>
  <si>
    <t>JJJ 7106406</t>
  </si>
  <si>
    <t>JJJ 7106422</t>
  </si>
  <si>
    <t>JJJ 7106428</t>
  </si>
  <si>
    <t>JJJ 710673801</t>
  </si>
  <si>
    <t>JJJ 7106783</t>
  </si>
  <si>
    <t>JJJ 7106820</t>
  </si>
  <si>
    <t>JJJ 7106821</t>
  </si>
  <si>
    <t>JJJ 7106865</t>
  </si>
  <si>
    <t>JJJ 710687501</t>
  </si>
  <si>
    <t>JJJ 710687601</t>
  </si>
  <si>
    <t>JJJ 7106879</t>
  </si>
  <si>
    <t>JJJ 710688901</t>
  </si>
  <si>
    <t>JJJ 7106892</t>
  </si>
  <si>
    <t>JJJ 7106980</t>
  </si>
  <si>
    <t>JJJ 7107152</t>
  </si>
  <si>
    <t>JJJ 7107156</t>
  </si>
  <si>
    <t>JJJ 710716301</t>
  </si>
  <si>
    <t>JJJ 7107164</t>
  </si>
  <si>
    <t>JJJ 7107168</t>
  </si>
  <si>
    <t>JJJ 710717701</t>
  </si>
  <si>
    <t>JJJ 7107183</t>
  </si>
  <si>
    <t>JJJ 7107185</t>
  </si>
  <si>
    <t>JJJ 710718600</t>
  </si>
  <si>
    <t>JJJ 710718700</t>
  </si>
  <si>
    <t>JJJ 710718800</t>
  </si>
  <si>
    <t>JJJ 710718900</t>
  </si>
  <si>
    <t>JJJ 710719000</t>
  </si>
  <si>
    <t>JJJ 7107202</t>
  </si>
  <si>
    <t>JJJ 7107388</t>
  </si>
  <si>
    <t>JJJ 7108063</t>
  </si>
  <si>
    <t>JJJ 7109320</t>
  </si>
  <si>
    <t>JJJ 7110046</t>
  </si>
  <si>
    <t>JJJ 7110415</t>
  </si>
  <si>
    <t>KFG71407961</t>
  </si>
  <si>
    <t>KFG 71411191</t>
  </si>
  <si>
    <t>KHG 71401041</t>
  </si>
  <si>
    <t>KHG 714010610</t>
  </si>
  <si>
    <t>KHG 71401771</t>
  </si>
  <si>
    <t>KHG 71401791</t>
  </si>
  <si>
    <t>KHG 71401801</t>
  </si>
  <si>
    <t>KHG 71401811</t>
  </si>
  <si>
    <t>KHG 71401821</t>
  </si>
  <si>
    <t>KHG 71401831</t>
  </si>
  <si>
    <t>KHG 71401841</t>
  </si>
  <si>
    <t>KHG 71401851</t>
  </si>
  <si>
    <t>KHG 714021611</t>
  </si>
  <si>
    <t>KHG 71402191</t>
  </si>
  <si>
    <t>KHG 71402201</t>
  </si>
  <si>
    <t>KHG 71402271</t>
  </si>
  <si>
    <t>KHG 714022910</t>
  </si>
  <si>
    <t>KHG 71402301</t>
  </si>
  <si>
    <t>KHG 714023211</t>
  </si>
  <si>
    <t>KHG 714023310</t>
  </si>
  <si>
    <t>KHG 71402341</t>
  </si>
  <si>
    <t>KHG 71402431</t>
  </si>
  <si>
    <t>KHG 71402461</t>
  </si>
  <si>
    <t>KHG 71402481</t>
  </si>
  <si>
    <t>KHG 71402891</t>
  </si>
  <si>
    <t>KHG 71403051</t>
  </si>
  <si>
    <t>KHG 71403441</t>
  </si>
  <si>
    <t>KHG 71403641</t>
  </si>
  <si>
    <t>KHG 71403651</t>
  </si>
  <si>
    <t>KHG 71403661</t>
  </si>
  <si>
    <t>KHG 71403671</t>
  </si>
  <si>
    <t>KHG 714037210</t>
  </si>
  <si>
    <t>KHG 71403731</t>
  </si>
  <si>
    <t>KHG 71403741</t>
  </si>
  <si>
    <t>KHG 71403851</t>
  </si>
  <si>
    <t>KHG 71403861</t>
  </si>
  <si>
    <t>KHG 71403871</t>
  </si>
  <si>
    <t>KHG 714050311</t>
  </si>
  <si>
    <t>KHG 71405041</t>
  </si>
  <si>
    <t>KHG 71405151</t>
  </si>
  <si>
    <t>KHG 714054710</t>
  </si>
  <si>
    <t>KHG 714058811</t>
  </si>
  <si>
    <t>KHG 71405911</t>
  </si>
  <si>
    <t>KHG 71405921</t>
  </si>
  <si>
    <t>KHG 71405931</t>
  </si>
  <si>
    <t>KHG 71405941</t>
  </si>
  <si>
    <t>KHG 71405951</t>
  </si>
  <si>
    <t>KHG 71405961</t>
  </si>
  <si>
    <t>KHG 71405971</t>
  </si>
  <si>
    <t>KHG 71405981</t>
  </si>
  <si>
    <t>KHG 71405991</t>
  </si>
  <si>
    <t>KHG 71406011</t>
  </si>
  <si>
    <t>KHG 71406151</t>
  </si>
  <si>
    <t>KHG 71406161</t>
  </si>
  <si>
    <t>KHG 714061710</t>
  </si>
  <si>
    <t>KHG 71406191</t>
  </si>
  <si>
    <t>KHG 71406201</t>
  </si>
  <si>
    <t>KHG 71406211</t>
  </si>
  <si>
    <t>KHG 71406281</t>
  </si>
  <si>
    <t>KHG 71407251</t>
  </si>
  <si>
    <t>KHG 71407261</t>
  </si>
  <si>
    <t>KHG 71407341</t>
  </si>
  <si>
    <t>KHG 71407381</t>
  </si>
  <si>
    <t>KHG 714074810</t>
  </si>
  <si>
    <t>KHG 71407521</t>
  </si>
  <si>
    <t>KHG 71407531</t>
  </si>
  <si>
    <t>KHG 71407541</t>
  </si>
  <si>
    <t>KHG 714075510</t>
  </si>
  <si>
    <t>KHG 714075610</t>
  </si>
  <si>
    <t>KHG 71407681</t>
  </si>
  <si>
    <t>KHG 71407791</t>
  </si>
  <si>
    <t>KHG 71407801</t>
  </si>
  <si>
    <t>KHG 71407811</t>
  </si>
  <si>
    <t>KHG 71407821</t>
  </si>
  <si>
    <t>KHG 71407831</t>
  </si>
  <si>
    <t>KHG 71407841</t>
  </si>
  <si>
    <t>KHG 71407851</t>
  </si>
  <si>
    <t>KHG 71407861</t>
  </si>
  <si>
    <t>KHG 71407871</t>
  </si>
  <si>
    <t>KHG 71407881</t>
  </si>
  <si>
    <t>KHG 71407891</t>
  </si>
  <si>
    <t>KHG 71407901</t>
  </si>
  <si>
    <t>KHG 71407971</t>
  </si>
  <si>
    <t>KHG 71408391</t>
  </si>
  <si>
    <t>KHG 71408481</t>
  </si>
  <si>
    <t>KHG 714085110</t>
  </si>
  <si>
    <t>KHG 71408521</t>
  </si>
  <si>
    <t>KHG 71408541</t>
  </si>
  <si>
    <t>KHG 71408671</t>
  </si>
  <si>
    <t>KHG 71408681</t>
  </si>
  <si>
    <t>KHG 71408691</t>
  </si>
  <si>
    <t>KHG 71408851</t>
  </si>
  <si>
    <t>KHG 71408871</t>
  </si>
  <si>
    <t>KHG 71408881</t>
  </si>
  <si>
    <t>KHG 71408891</t>
  </si>
  <si>
    <t>KHG 71408901</t>
  </si>
  <si>
    <t>KHG 714089410</t>
  </si>
  <si>
    <t>KHG 71409001</t>
  </si>
  <si>
    <t>KHG 71409341</t>
  </si>
  <si>
    <t>KHG 71409351</t>
  </si>
  <si>
    <t>KHG 71409361</t>
  </si>
  <si>
    <t>KHG 71409371</t>
  </si>
  <si>
    <t>KHG 71409381</t>
  </si>
  <si>
    <t>KHG 71409391</t>
  </si>
  <si>
    <t>KHG 71409401</t>
  </si>
  <si>
    <t>KHG 71409441</t>
  </si>
  <si>
    <t>KHG 71409451</t>
  </si>
  <si>
    <t>KHG 71409461</t>
  </si>
  <si>
    <t>KHG 714095412</t>
  </si>
  <si>
    <t>KHG 71409561</t>
  </si>
  <si>
    <t>KHG 71409631</t>
  </si>
  <si>
    <t>KHG 71409661</t>
  </si>
  <si>
    <t>KHG 71410051</t>
  </si>
  <si>
    <t>KHG 71410141</t>
  </si>
  <si>
    <t>KHG 71410151</t>
  </si>
  <si>
    <t>KHG 71410161</t>
  </si>
  <si>
    <t>KHG 71410171</t>
  </si>
  <si>
    <t>KHG 71410181</t>
  </si>
  <si>
    <t>KHG 71410191</t>
  </si>
  <si>
    <t>KHG 71410391</t>
  </si>
  <si>
    <t>KHG 714104010</t>
  </si>
  <si>
    <t>KHG 71410411</t>
  </si>
  <si>
    <t>KHG 71410451</t>
  </si>
  <si>
    <t>KHG 71410461</t>
  </si>
  <si>
    <t>KHG 71410481</t>
  </si>
  <si>
    <t>KHG 71410491</t>
  </si>
  <si>
    <t>KHG 71410511</t>
  </si>
  <si>
    <t>KHG 71410531</t>
  </si>
  <si>
    <t>KHG 71410541</t>
  </si>
  <si>
    <t>KHG 71410571</t>
  </si>
  <si>
    <t>KHG 71410581</t>
  </si>
  <si>
    <t>KHG 71410591</t>
  </si>
  <si>
    <t>KHG 71410601</t>
  </si>
  <si>
    <t>KHG 71410621</t>
  </si>
  <si>
    <t>KHG 71410641</t>
  </si>
  <si>
    <t>KHG 71410651</t>
  </si>
  <si>
    <t>KHG 71410661</t>
  </si>
  <si>
    <t>KHG 71410701</t>
  </si>
  <si>
    <t>KHG 71410761</t>
  </si>
  <si>
    <t>KHG 71411081</t>
  </si>
  <si>
    <t>KHG 71411091</t>
  </si>
  <si>
    <t>KHG 71411121</t>
  </si>
  <si>
    <t>KHG 71411181</t>
  </si>
  <si>
    <t>KHG 71411231</t>
  </si>
  <si>
    <t>KHG 71411391</t>
  </si>
  <si>
    <t>KHG 71411421</t>
  </si>
  <si>
    <t>KHG 71411471</t>
  </si>
  <si>
    <t>KHG 71411711</t>
  </si>
  <si>
    <t>KHG 71411721</t>
  </si>
  <si>
    <t>KHG 71411931</t>
  </si>
  <si>
    <t>KHG 71411941</t>
  </si>
  <si>
    <t>KHG 71411951</t>
  </si>
  <si>
    <t>KHG 71411961</t>
  </si>
  <si>
    <t>KHG 71411971</t>
  </si>
  <si>
    <t>KHG 71411981</t>
  </si>
  <si>
    <t>KHG 71412281</t>
  </si>
  <si>
    <t>KHG 71412561</t>
  </si>
  <si>
    <t>KHG 71412571</t>
  </si>
  <si>
    <t>KHG 71412691</t>
  </si>
  <si>
    <t>KHG 71413531</t>
  </si>
  <si>
    <t>KHG 71413541</t>
  </si>
  <si>
    <t>KHG 71413611</t>
  </si>
  <si>
    <t>KHG 71413621</t>
  </si>
  <si>
    <t>KHG 71413661</t>
  </si>
  <si>
    <t>KHG 71414041</t>
  </si>
  <si>
    <t>KHG 71414051</t>
  </si>
  <si>
    <t>KHG 71414061</t>
  </si>
  <si>
    <t>KHG 71414071</t>
  </si>
  <si>
    <t>KHW 71406881</t>
  </si>
  <si>
    <t>KHW 71406891</t>
  </si>
  <si>
    <t>KHW 71408561</t>
  </si>
  <si>
    <t>KHW 71408741</t>
  </si>
  <si>
    <t>KHW 71408931</t>
  </si>
  <si>
    <t>KHW 71409691</t>
  </si>
  <si>
    <t>KHW 71409741</t>
  </si>
  <si>
    <t>KHW 71409771</t>
  </si>
  <si>
    <t>KHW 71409781</t>
  </si>
  <si>
    <t>KHW 71409811</t>
  </si>
  <si>
    <t>KHW 71409821</t>
  </si>
  <si>
    <t>KHW 71409851</t>
  </si>
  <si>
    <t>KHW 714098612</t>
  </si>
  <si>
    <t>KHW 71409891</t>
  </si>
  <si>
    <t>KHW 71409901</t>
  </si>
  <si>
    <t>KHW 714103611</t>
  </si>
  <si>
    <t>KHW 71410421</t>
  </si>
  <si>
    <t>KHW 71410431</t>
  </si>
  <si>
    <t>KSG 71408821</t>
  </si>
  <si>
    <t>KSL 71408501</t>
  </si>
  <si>
    <t>KSL 71408611</t>
  </si>
  <si>
    <t>KSL 71408641</t>
  </si>
  <si>
    <t>KSL 71411051</t>
  </si>
  <si>
    <t>KSL 71411401</t>
  </si>
  <si>
    <t>KSL 71412201</t>
  </si>
  <si>
    <t>KSL 71412411</t>
  </si>
  <si>
    <t>KUG 71413271</t>
  </si>
  <si>
    <t>KUG 71413281</t>
  </si>
  <si>
    <t>KUG 71413291</t>
  </si>
  <si>
    <t>KUG 71413301</t>
  </si>
  <si>
    <t>KUG 71413311</t>
  </si>
  <si>
    <t>KUG 71413321</t>
  </si>
  <si>
    <t>KUG 71413331</t>
  </si>
  <si>
    <t>KUG 71413341</t>
  </si>
  <si>
    <t>KUG 71413351</t>
  </si>
  <si>
    <t>KUG 71413361</t>
  </si>
  <si>
    <t>KUG 71413371</t>
  </si>
  <si>
    <t>KUG 71413381</t>
  </si>
  <si>
    <t>KUG 71413571</t>
  </si>
  <si>
    <t>KUG 71413581</t>
  </si>
  <si>
    <t>KUG 71413591</t>
  </si>
  <si>
    <t>LSB 71000009</t>
  </si>
  <si>
    <t>LSB 710000130</t>
  </si>
  <si>
    <t>LSD 79000015</t>
  </si>
  <si>
    <t>LSD 79000031</t>
  </si>
  <si>
    <t>LSD 79000032</t>
  </si>
  <si>
    <t>LSD 790000330</t>
  </si>
  <si>
    <t>LSD 79000034</t>
  </si>
  <si>
    <t>LSD 790000420</t>
  </si>
  <si>
    <t>LSD 790000430</t>
  </si>
  <si>
    <t>LSD 79000044</t>
  </si>
  <si>
    <t>LSX 71000002</t>
  </si>
  <si>
    <t>LSX 71000003</t>
  </si>
  <si>
    <t>LXO 00066923</t>
  </si>
  <si>
    <t>LXO 00068867</t>
  </si>
  <si>
    <t>LXO 00068868</t>
  </si>
  <si>
    <t>LXO 00069144</t>
  </si>
  <si>
    <t>LXO 00069263</t>
  </si>
  <si>
    <t>LXO 00069264</t>
  </si>
  <si>
    <t>LXO 00069265</t>
  </si>
  <si>
    <t>LXO 00097188</t>
  </si>
  <si>
    <t>LXO 00097189</t>
  </si>
  <si>
    <t>LXO 00097190</t>
  </si>
  <si>
    <t>LXO 00097191</t>
  </si>
  <si>
    <t>LXO 00097192</t>
  </si>
  <si>
    <t>LXO 00097193</t>
  </si>
  <si>
    <t>LXO 00097194</t>
  </si>
  <si>
    <t>LXO 00097195</t>
  </si>
  <si>
    <t>LXO 00097197</t>
  </si>
  <si>
    <t>LXO 00097198</t>
  </si>
  <si>
    <t>LXO 00097199</t>
  </si>
  <si>
    <t>LXO 00098952</t>
  </si>
  <si>
    <t>JJJ 7111872</t>
  </si>
  <si>
    <t>JJJ 7113532</t>
  </si>
  <si>
    <t>JJJ 7113533</t>
  </si>
  <si>
    <t>JJJ 7108183</t>
  </si>
  <si>
    <t>JJJ 7114507</t>
  </si>
  <si>
    <t>JJJ 7111633</t>
  </si>
  <si>
    <t>JJJ 7106138</t>
  </si>
  <si>
    <t>LSX 71000001</t>
  </si>
  <si>
    <t>JJJ 7219368</t>
  </si>
  <si>
    <t>JJJ 721546400</t>
  </si>
  <si>
    <t>JJJ 7215465</t>
  </si>
  <si>
    <t>JJJ 7109314</t>
  </si>
  <si>
    <t>JJJ 7112877</t>
  </si>
  <si>
    <t>JJJ 7112881</t>
  </si>
  <si>
    <t>РРЦ, Евро</t>
  </si>
  <si>
    <t>KHG 71408861</t>
  </si>
  <si>
    <t>KHG 71410231</t>
  </si>
  <si>
    <t>KHG 71410521</t>
  </si>
  <si>
    <t>KHG 71410611</t>
  </si>
  <si>
    <t>KHG 71411101</t>
  </si>
  <si>
    <t>UBT 80</t>
  </si>
  <si>
    <t>UBT 100</t>
  </si>
  <si>
    <t>UBT 120</t>
  </si>
  <si>
    <t>UBT 160</t>
  </si>
  <si>
    <t>UBT 200</t>
  </si>
  <si>
    <t>UBT 300</t>
  </si>
  <si>
    <t>UBT 400</t>
  </si>
  <si>
    <t>UBT 500</t>
  </si>
  <si>
    <t>UBT 800</t>
  </si>
  <si>
    <t>UBT 1000</t>
  </si>
  <si>
    <t>UBT 80 GR</t>
  </si>
  <si>
    <t>UBT 100 GR</t>
  </si>
  <si>
    <t>UBT 120 GR</t>
  </si>
  <si>
    <t>UBT 160 GR</t>
  </si>
  <si>
    <t>UBT 200 GR</t>
  </si>
  <si>
    <t>UBT 300 GR</t>
  </si>
  <si>
    <t>UBT 160 DC</t>
  </si>
  <si>
    <t>UBT 200 DC</t>
  </si>
  <si>
    <t>UBT 300 DC</t>
  </si>
  <si>
    <t>UBT 400 DC</t>
  </si>
  <si>
    <t>UBT 500 DC</t>
  </si>
  <si>
    <t>UBT 800 DC</t>
  </si>
  <si>
    <t>UBT 1000 DC</t>
  </si>
  <si>
    <t>V 580 TD</t>
  </si>
  <si>
    <t>V 580 TS</t>
  </si>
  <si>
    <t>V 510 TD</t>
  </si>
  <si>
    <t>V 510 TS</t>
  </si>
  <si>
    <t>LUNA Duo-Tec IN+ 1.24</t>
  </si>
  <si>
    <t>LUNA Duo-Tec IN+ 24</t>
  </si>
  <si>
    <t>LUNA Duo-Tec IN+ 28</t>
  </si>
  <si>
    <t>Макс.полезная мощность по ГВС</t>
  </si>
  <si>
    <t>1,31 (0,96)</t>
  </si>
  <si>
    <t>2,61 (1,92)</t>
  </si>
  <si>
    <t>3,06 (2,25)</t>
  </si>
  <si>
    <t>3,6 (2,64)</t>
  </si>
  <si>
    <t>4,36 (3,2)</t>
  </si>
  <si>
    <t>Электрическая мощность/напряжение, Вт/В</t>
  </si>
  <si>
    <t>85/230</t>
  </si>
  <si>
    <t>99/230</t>
  </si>
  <si>
    <t>28,5/31,5</t>
  </si>
  <si>
    <t>32,5/35,5</t>
  </si>
  <si>
    <t>LUNA DUO-TEC IN+ 1.24</t>
  </si>
  <si>
    <t>LUNA DUO-TEC IN+ 24</t>
  </si>
  <si>
    <t>LUNA DUO-TEC IN+ 28</t>
  </si>
  <si>
    <t>JJJ 9011010</t>
  </si>
  <si>
    <t>JJJ 09011011</t>
  </si>
  <si>
    <t>JJJ 09011012</t>
  </si>
  <si>
    <t>JJJ 09011013</t>
  </si>
  <si>
    <t>JJJ 09011014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</si>
</sst>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 Cyr"/>
      <family val="2"/>
      <charset val="204"/>
    </font>
    <font>
      <b/>
      <sz val="10"/>
      <color indexed="8"/>
      <name val="Arial Cyr"/>
      <charset val="204"/>
    </font>
    <font>
      <sz val="10"/>
      <color indexed="8"/>
      <name val="Arial Cyr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b/>
      <sz val="9"/>
      <name val="Arial"/>
      <family val="2"/>
    </font>
    <font>
      <b/>
      <sz val="13"/>
      <name val="Verdana"/>
      <family val="2"/>
      <charset val="204"/>
    </font>
    <font>
      <sz val="10"/>
      <name val="Trebuchet MS"/>
      <family val="2"/>
      <charset val="204"/>
    </font>
    <font>
      <b/>
      <sz val="10"/>
      <name val="Tahoma"/>
      <family val="2"/>
      <charset val="204"/>
    </font>
    <font>
      <b/>
      <sz val="8"/>
      <name val="Tahoma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Arial Cyr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443A37"/>
      <name val="Tahoma"/>
      <family val="2"/>
      <charset val="204"/>
    </font>
    <font>
      <sz val="11"/>
      <color rgb="FF443A37"/>
      <name val="Tahoma"/>
      <family val="2"/>
      <charset val="204"/>
    </font>
    <font>
      <sz val="10"/>
      <color theme="1"/>
      <name val="Arial Cyr"/>
      <charset val="204"/>
    </font>
    <font>
      <sz val="10"/>
      <color rgb="FFFF0000"/>
      <name val="Arial"/>
      <family val="2"/>
      <charset val="204"/>
    </font>
    <font>
      <sz val="9"/>
      <color rgb="FF131313"/>
      <name val="Trebuchet MS"/>
      <family val="2"/>
      <charset val="204"/>
    </font>
    <font>
      <sz val="10"/>
      <color rgb="FF2C2C2C"/>
      <name val="Arial"/>
      <family val="2"/>
      <charset val="204"/>
    </font>
    <font>
      <b/>
      <sz val="10"/>
      <color rgb="FFFF0000"/>
      <name val="Arial Cyr"/>
      <charset val="204"/>
    </font>
    <font>
      <sz val="1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0" fillId="0" borderId="0"/>
    <xf numFmtId="0" fontId="9" fillId="0" borderId="0"/>
    <xf numFmtId="0" fontId="21" fillId="0" borderId="0"/>
  </cellStyleXfs>
  <cellXfs count="18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7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0" fillId="0" borderId="0" xfId="0" applyBorder="1"/>
    <xf numFmtId="0" fontId="2" fillId="0" borderId="0" xfId="0" applyFont="1" applyBorder="1"/>
    <xf numFmtId="0" fontId="2" fillId="0" borderId="4" xfId="0" applyFont="1" applyBorder="1" applyAlignment="1">
      <alignment horizontal="center"/>
    </xf>
    <xf numFmtId="0" fontId="8" fillId="0" borderId="0" xfId="0" applyFont="1"/>
    <xf numFmtId="0" fontId="1" fillId="0" borderId="0" xfId="0" applyFont="1"/>
    <xf numFmtId="0" fontId="2" fillId="0" borderId="1" xfId="0" applyFont="1" applyBorder="1" applyAlignment="1">
      <alignment horizontal="left" indent="1"/>
    </xf>
    <xf numFmtId="49" fontId="2" fillId="0" borderId="3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22" fillId="0" borderId="1" xfId="1" applyFont="1" applyBorder="1" applyAlignment="1">
      <alignment horizontal="center" wrapText="1"/>
    </xf>
    <xf numFmtId="0" fontId="20" fillId="0" borderId="1" xfId="1" applyBorder="1" applyAlignment="1">
      <alignment wrapText="1"/>
    </xf>
    <xf numFmtId="0" fontId="20" fillId="0" borderId="1" xfId="1" applyBorder="1" applyAlignment="1">
      <alignment horizontal="center" vertical="center"/>
    </xf>
    <xf numFmtId="49" fontId="20" fillId="0" borderId="1" xfId="1" applyNumberFormat="1" applyBorder="1" applyAlignment="1">
      <alignment wrapText="1"/>
    </xf>
    <xf numFmtId="0" fontId="23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3" fontId="24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9" fillId="0" borderId="0" xfId="2"/>
    <xf numFmtId="0" fontId="2" fillId="0" borderId="0" xfId="2" applyFont="1"/>
    <xf numFmtId="0" fontId="2" fillId="0" borderId="1" xfId="2" applyFont="1" applyBorder="1"/>
    <xf numFmtId="0" fontId="2" fillId="0" borderId="3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9" fillId="0" borderId="1" xfId="2" applyBorder="1" applyAlignment="1">
      <alignment horizontal="center"/>
    </xf>
    <xf numFmtId="0" fontId="9" fillId="0" borderId="3" xfId="2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9" fillId="0" borderId="8" xfId="2" applyBorder="1" applyAlignment="1">
      <alignment horizontal="center"/>
    </xf>
    <xf numFmtId="0" fontId="9" fillId="0" borderId="9" xfId="2" applyBorder="1" applyAlignment="1">
      <alignment horizontal="center"/>
    </xf>
    <xf numFmtId="0" fontId="9" fillId="0" borderId="10" xfId="2" applyBorder="1" applyAlignment="1">
      <alignment horizontal="right"/>
    </xf>
    <xf numFmtId="0" fontId="9" fillId="0" borderId="11" xfId="2" applyBorder="1" applyAlignment="1">
      <alignment horizontal="right"/>
    </xf>
    <xf numFmtId="0" fontId="2" fillId="0" borderId="12" xfId="2" applyFont="1" applyBorder="1" applyAlignment="1">
      <alignment horizontal="center"/>
    </xf>
    <xf numFmtId="0" fontId="2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wrapText="1"/>
    </xf>
    <xf numFmtId="0" fontId="10" fillId="0" borderId="1" xfId="1" applyFont="1" applyBorder="1" applyAlignment="1">
      <alignment horizontal="center" vertical="center"/>
    </xf>
    <xf numFmtId="3" fontId="11" fillId="0" borderId="1" xfId="1" applyNumberFormat="1" applyFont="1" applyBorder="1" applyAlignment="1">
      <alignment horizontal="center" vertical="center"/>
    </xf>
    <xf numFmtId="0" fontId="11" fillId="0" borderId="3" xfId="1" applyFont="1" applyBorder="1" applyAlignment="1">
      <alignment horizontal="center" wrapText="1"/>
    </xf>
    <xf numFmtId="0" fontId="10" fillId="0" borderId="1" xfId="1" applyFont="1" applyBorder="1" applyAlignment="1">
      <alignment wrapText="1"/>
    </xf>
    <xf numFmtId="0" fontId="20" fillId="0" borderId="1" xfId="1" applyBorder="1" applyAlignment="1">
      <alignment vertical="center" wrapText="1"/>
    </xf>
    <xf numFmtId="0" fontId="11" fillId="0" borderId="1" xfId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0" fillId="0" borderId="0" xfId="0" applyNumberFormat="1"/>
    <xf numFmtId="0" fontId="11" fillId="0" borderId="6" xfId="1" applyFont="1" applyBorder="1" applyAlignment="1">
      <alignment horizontal="center"/>
    </xf>
    <xf numFmtId="0" fontId="11" fillId="0" borderId="9" xfId="1" applyFont="1" applyBorder="1" applyAlignment="1">
      <alignment horizontal="center"/>
    </xf>
    <xf numFmtId="49" fontId="11" fillId="0" borderId="6" xfId="1" applyNumberFormat="1" applyFont="1" applyBorder="1" applyAlignment="1">
      <alignment horizontal="left"/>
    </xf>
    <xf numFmtId="49" fontId="0" fillId="0" borderId="8" xfId="0" applyNumberFormat="1" applyBorder="1" applyAlignment="1">
      <alignment horizontal="left"/>
    </xf>
    <xf numFmtId="0" fontId="0" fillId="0" borderId="1" xfId="0" applyBorder="1"/>
    <xf numFmtId="0" fontId="10" fillId="0" borderId="6" xfId="1" applyFont="1" applyBorder="1" applyAlignment="1">
      <alignment wrapText="1"/>
    </xf>
    <xf numFmtId="0" fontId="25" fillId="2" borderId="1" xfId="0" applyFont="1" applyFill="1" applyBorder="1" applyAlignment="1">
      <alignment horizontal="center" vertical="top" wrapText="1"/>
    </xf>
    <xf numFmtId="0" fontId="25" fillId="0" borderId="1" xfId="0" applyFont="1" applyBorder="1" applyAlignment="1">
      <alignment vertical="center"/>
    </xf>
    <xf numFmtId="0" fontId="20" fillId="0" borderId="6" xfId="1" applyBorder="1" applyAlignment="1">
      <alignment wrapText="1"/>
    </xf>
    <xf numFmtId="0" fontId="25" fillId="2" borderId="1" xfId="0" applyFont="1" applyFill="1" applyBorder="1" applyAlignment="1">
      <alignment horizontal="center" vertical="center" wrapText="1"/>
    </xf>
    <xf numFmtId="0" fontId="2" fillId="0" borderId="6" xfId="0" applyFont="1" applyBorder="1"/>
    <xf numFmtId="49" fontId="0" fillId="0" borderId="8" xfId="0" applyNumberFormat="1" applyBorder="1" applyAlignment="1"/>
    <xf numFmtId="0" fontId="25" fillId="2" borderId="1" xfId="0" applyFont="1" applyFill="1" applyBorder="1" applyAlignment="1">
      <alignment vertical="center" wrapText="1"/>
    </xf>
    <xf numFmtId="49" fontId="25" fillId="2" borderId="1" xfId="0" applyNumberFormat="1" applyFont="1" applyFill="1" applyBorder="1" applyAlignment="1">
      <alignment horizontal="center" vertical="top" wrapText="1"/>
    </xf>
    <xf numFmtId="49" fontId="20" fillId="0" borderId="6" xfId="1" applyNumberFormat="1" applyBorder="1" applyAlignment="1">
      <alignment wrapText="1"/>
    </xf>
    <xf numFmtId="0" fontId="25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3" fillId="0" borderId="2" xfId="0" applyFont="1" applyBorder="1" applyAlignment="1">
      <alignment horizontal="center"/>
    </xf>
    <xf numFmtId="3" fontId="12" fillId="0" borderId="21" xfId="1" applyNumberFormat="1" applyFont="1" applyBorder="1" applyAlignment="1">
      <alignment horizontal="center" vertical="center"/>
    </xf>
    <xf numFmtId="0" fontId="22" fillId="0" borderId="1" xfId="1" applyFont="1" applyBorder="1" applyAlignment="1">
      <alignment horizontal="center" wrapText="1"/>
    </xf>
    <xf numFmtId="0" fontId="13" fillId="0" borderId="0" xfId="0" applyFont="1" applyFill="1" applyBorder="1"/>
    <xf numFmtId="0" fontId="15" fillId="0" borderId="0" xfId="0" applyNumberFormat="1" applyFont="1" applyFill="1" applyBorder="1" applyAlignment="1">
      <alignment vertical="center" wrapText="1"/>
    </xf>
    <xf numFmtId="3" fontId="27" fillId="0" borderId="1" xfId="1" applyNumberFormat="1" applyFont="1" applyBorder="1" applyAlignment="1">
      <alignment horizontal="center" vertical="center"/>
    </xf>
    <xf numFmtId="3" fontId="11" fillId="0" borderId="1" xfId="1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vertical="top"/>
    </xf>
    <xf numFmtId="0" fontId="17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28" fillId="0" borderId="0" xfId="0" applyFont="1"/>
    <xf numFmtId="0" fontId="9" fillId="0" borderId="0" xfId="0" applyFont="1"/>
    <xf numFmtId="0" fontId="14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29" fillId="0" borderId="1" xfId="0" applyFont="1" applyBorder="1"/>
    <xf numFmtId="3" fontId="9" fillId="0" borderId="1" xfId="0" applyNumberFormat="1" applyFont="1" applyBorder="1" applyAlignment="1">
      <alignment horizontal="left" vertical="center"/>
    </xf>
    <xf numFmtId="3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0" fontId="9" fillId="0" borderId="1" xfId="0" applyFont="1" applyBorder="1" applyAlignment="1">
      <alignment horizontal="left" vertical="center" wrapText="1"/>
    </xf>
    <xf numFmtId="3" fontId="30" fillId="0" borderId="1" xfId="0" applyNumberFormat="1" applyFont="1" applyBorder="1" applyAlignment="1">
      <alignment horizontal="left"/>
    </xf>
    <xf numFmtId="0" fontId="31" fillId="0" borderId="0" xfId="0" applyFont="1"/>
    <xf numFmtId="0" fontId="9" fillId="0" borderId="0" xfId="0" applyFont="1" applyBorder="1" applyAlignment="1">
      <alignment horizontal="left" wrapText="1"/>
    </xf>
    <xf numFmtId="0" fontId="0" fillId="0" borderId="0" xfId="0" applyBorder="1" applyAlignment="1">
      <alignment vertical="top"/>
    </xf>
    <xf numFmtId="3" fontId="18" fillId="4" borderId="1" xfId="0" applyNumberFormat="1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 wrapText="1"/>
    </xf>
    <xf numFmtId="0" fontId="10" fillId="0" borderId="16" xfId="1" applyFont="1" applyBorder="1" applyAlignment="1">
      <alignment wrapText="1"/>
    </xf>
    <xf numFmtId="0" fontId="20" fillId="0" borderId="17" xfId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top" wrapText="1"/>
    </xf>
    <xf numFmtId="0" fontId="20" fillId="0" borderId="16" xfId="1" applyBorder="1" applyAlignment="1">
      <alignment wrapText="1"/>
    </xf>
    <xf numFmtId="0" fontId="10" fillId="0" borderId="17" xfId="1" applyFont="1" applyBorder="1" applyAlignment="1">
      <alignment horizontal="center" vertical="center"/>
    </xf>
    <xf numFmtId="0" fontId="20" fillId="0" borderId="16" xfId="1" applyBorder="1" applyAlignment="1">
      <alignment horizontal="left" vertical="center" wrapText="1"/>
    </xf>
    <xf numFmtId="0" fontId="25" fillId="2" borderId="17" xfId="0" applyFont="1" applyFill="1" applyBorder="1" applyAlignment="1">
      <alignment horizontal="center" vertical="center" wrapText="1"/>
    </xf>
    <xf numFmtId="49" fontId="10" fillId="0" borderId="17" xfId="1" applyNumberFormat="1" applyFont="1" applyBorder="1" applyAlignment="1">
      <alignment horizontal="center" vertical="center"/>
    </xf>
    <xf numFmtId="49" fontId="20" fillId="0" borderId="16" xfId="1" applyNumberFormat="1" applyBorder="1" applyAlignment="1">
      <alignment wrapText="1"/>
    </xf>
    <xf numFmtId="0" fontId="25" fillId="0" borderId="16" xfId="0" applyFont="1" applyBorder="1" applyAlignment="1">
      <alignment vertical="center"/>
    </xf>
    <xf numFmtId="0" fontId="20" fillId="0" borderId="16" xfId="1" applyBorder="1" applyAlignment="1">
      <alignment vertical="center" wrapText="1"/>
    </xf>
    <xf numFmtId="3" fontId="11" fillId="0" borderId="21" xfId="1" applyNumberFormat="1" applyFont="1" applyBorder="1" applyAlignment="1">
      <alignment horizontal="center" vertical="center"/>
    </xf>
    <xf numFmtId="3" fontId="11" fillId="0" borderId="25" xfId="1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wrapText="1"/>
    </xf>
    <xf numFmtId="0" fontId="19" fillId="0" borderId="1" xfId="1" applyNumberFormat="1" applyFont="1" applyFill="1" applyBorder="1" applyAlignment="1">
      <alignment horizontal="center" vertical="center" wrapText="1"/>
    </xf>
    <xf numFmtId="0" fontId="2" fillId="0" borderId="6" xfId="2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2" fillId="0" borderId="2" xfId="2" applyFont="1" applyBorder="1" applyAlignment="1">
      <alignment horizontal="right"/>
    </xf>
    <xf numFmtId="0" fontId="2" fillId="0" borderId="12" xfId="2" applyFont="1" applyBorder="1" applyAlignment="1">
      <alignment horizontal="right"/>
    </xf>
    <xf numFmtId="0" fontId="2" fillId="0" borderId="1" xfId="2" applyFont="1" applyBorder="1" applyAlignment="1">
      <alignment horizontal="center"/>
    </xf>
    <xf numFmtId="0" fontId="9" fillId="0" borderId="2" xfId="2" applyBorder="1"/>
    <xf numFmtId="0" fontId="9" fillId="0" borderId="5" xfId="2" applyBorder="1"/>
    <xf numFmtId="0" fontId="9" fillId="0" borderId="6" xfId="2" applyBorder="1" applyAlignment="1">
      <alignment horizontal="center"/>
    </xf>
    <xf numFmtId="0" fontId="9" fillId="0" borderId="8" xfId="2" applyBorder="1" applyAlignment="1">
      <alignment horizontal="center"/>
    </xf>
    <xf numFmtId="0" fontId="9" fillId="0" borderId="9" xfId="2" applyBorder="1" applyAlignment="1">
      <alignment horizont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0" fillId="0" borderId="0" xfId="0" applyAlignment="1">
      <alignment horizontal="center"/>
    </xf>
    <xf numFmtId="0" fontId="22" fillId="0" borderId="1" xfId="1" applyFont="1" applyBorder="1" applyAlignment="1">
      <alignment horizontal="center"/>
    </xf>
    <xf numFmtId="0" fontId="22" fillId="0" borderId="1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49" fontId="11" fillId="0" borderId="9" xfId="1" applyNumberFormat="1" applyFont="1" applyBorder="1" applyAlignment="1">
      <alignment horizontal="left" vertical="center"/>
    </xf>
    <xf numFmtId="0" fontId="11" fillId="0" borderId="2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/>
    </xf>
    <xf numFmtId="0" fontId="11" fillId="0" borderId="9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3" borderId="22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5" xfId="2"/>
    <cellStyle name="Обычный 6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123825</xdr:rowOff>
    </xdr:from>
    <xdr:to>
      <xdr:col>0</xdr:col>
      <xdr:colOff>2019300</xdr:colOff>
      <xdr:row>22</xdr:row>
      <xdr:rowOff>85725</xdr:rowOff>
    </xdr:to>
    <xdr:pic>
      <xdr:nvPicPr>
        <xdr:cNvPr id="32814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"/>
          <a:ext cx="2019300" cy="320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10557</xdr:colOff>
      <xdr:row>3</xdr:row>
      <xdr:rowOff>98477</xdr:rowOff>
    </xdr:from>
    <xdr:ext cx="1195001" cy="383667"/>
    <xdr:sp macro="" textlink="">
      <xdr:nvSpPr>
        <xdr:cNvPr id="3" name="Прямоугольник 2"/>
        <xdr:cNvSpPr/>
      </xdr:nvSpPr>
      <xdr:spPr>
        <a:xfrm rot="19673123">
          <a:off x="10557" y="650927"/>
          <a:ext cx="1195001" cy="3836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ru-RU" sz="18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НОВИНКА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15</xdr:row>
      <xdr:rowOff>57150</xdr:rowOff>
    </xdr:from>
    <xdr:to>
      <xdr:col>6</xdr:col>
      <xdr:colOff>150500</xdr:colOff>
      <xdr:row>16</xdr:row>
      <xdr:rowOff>95250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28575" y="2552700"/>
          <a:ext cx="63722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Производитель: </a:t>
          </a: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BAXI S.p.A., </a:t>
          </a: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Италия. Юр. адрес: 36061 </a:t>
          </a: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BASSANO DEL GRAPPA (VI) Italy - Trozzetti, 20</a:t>
          </a:r>
        </a:p>
      </xdr:txBody>
    </xdr:sp>
    <xdr:clientData/>
  </xdr:twoCellAnchor>
  <xdr:twoCellAnchor editAs="absolute">
    <xdr:from>
      <xdr:col>0</xdr:col>
      <xdr:colOff>0</xdr:colOff>
      <xdr:row>12</xdr:row>
      <xdr:rowOff>83820</xdr:rowOff>
    </xdr:from>
    <xdr:to>
      <xdr:col>6</xdr:col>
      <xdr:colOff>121925</xdr:colOff>
      <xdr:row>13</xdr:row>
      <xdr:rowOff>143094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0" y="2095500"/>
          <a:ext cx="63722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ОДНОКОНТУРНЫЙ ГАЗОВЫЙ КОТЕЛ 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BAXI SLIM</a:t>
          </a:r>
        </a:p>
      </xdr:txBody>
    </xdr:sp>
    <xdr:clientData/>
  </xdr:twoCellAnchor>
  <xdr:twoCellAnchor editAs="absolute">
    <xdr:from>
      <xdr:col>0</xdr:col>
      <xdr:colOff>2221229</xdr:colOff>
      <xdr:row>16</xdr:row>
      <xdr:rowOff>150495</xdr:rowOff>
    </xdr:from>
    <xdr:to>
      <xdr:col>4</xdr:col>
      <xdr:colOff>520039</xdr:colOff>
      <xdr:row>33</xdr:row>
      <xdr:rowOff>66687</xdr:rowOff>
    </xdr:to>
    <xdr:sp macro="" textlink="">
      <xdr:nvSpPr>
        <xdr:cNvPr id="5124" name="Text Box 4"/>
        <xdr:cNvSpPr txBox="1">
          <a:spLocks noChangeArrowheads="1"/>
        </xdr:cNvSpPr>
      </xdr:nvSpPr>
      <xdr:spPr bwMode="auto">
        <a:xfrm>
          <a:off x="2219324" y="2809875"/>
          <a:ext cx="3067051" cy="2667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непрерывная электронная модуляция пламени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минимальное давление газа 5 мбар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встроенная погодозависимая автоматика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ионизационный контроль пламени горелки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переключатель Лето/Зима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газовый вентиль со стабилизатором давления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горелка из нержавеющей стали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регулятор давления газа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корпус котла из эвтектического чугуна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два диапазона регулирования температуры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(30/85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º</a:t>
          </a: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С – радиаторы, 30/45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º</a:t>
          </a: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С – «теплый пол»)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электронная индикация температуры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встроенный колпак защиты пламени от задувания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система защиты от блокировки насоса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защита от «замерзания»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пуск котла при температуре до -15°С</a:t>
          </a:r>
        </a:p>
      </xdr:txBody>
    </xdr:sp>
    <xdr:clientData/>
  </xdr:twoCellAnchor>
  <xdr:twoCellAnchor editAs="absolute">
    <xdr:from>
      <xdr:col>9</xdr:col>
      <xdr:colOff>55245</xdr:colOff>
      <xdr:row>0</xdr:row>
      <xdr:rowOff>112395</xdr:rowOff>
    </xdr:from>
    <xdr:to>
      <xdr:col>13</xdr:col>
      <xdr:colOff>622917</xdr:colOff>
      <xdr:row>2</xdr:row>
      <xdr:rowOff>76266</xdr:rowOff>
    </xdr:to>
    <xdr:sp macro="" textlink="">
      <xdr:nvSpPr>
        <xdr:cNvPr id="5126" name="Text Box 6"/>
        <xdr:cNvSpPr txBox="1">
          <a:spLocks noChangeArrowheads="1"/>
        </xdr:cNvSpPr>
      </xdr:nvSpPr>
      <xdr:spPr bwMode="auto">
        <a:xfrm>
          <a:off x="7820025" y="114300"/>
          <a:ext cx="588645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Бойлер для производства горячей воды 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BAXI SLIM UB</a:t>
          </a:r>
        </a:p>
      </xdr:txBody>
    </xdr:sp>
    <xdr:clientData/>
  </xdr:twoCellAnchor>
  <xdr:twoCellAnchor editAs="absolute">
    <xdr:from>
      <xdr:col>12</xdr:col>
      <xdr:colOff>9525</xdr:colOff>
      <xdr:row>39</xdr:row>
      <xdr:rowOff>114300</xdr:rowOff>
    </xdr:from>
    <xdr:to>
      <xdr:col>13</xdr:col>
      <xdr:colOff>771525</xdr:colOff>
      <xdr:row>48</xdr:row>
      <xdr:rowOff>114300</xdr:rowOff>
    </xdr:to>
    <xdr:pic>
      <xdr:nvPicPr>
        <xdr:cNvPr id="3603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6534150"/>
          <a:ext cx="166687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133350</xdr:colOff>
      <xdr:row>38</xdr:row>
      <xdr:rowOff>19050</xdr:rowOff>
    </xdr:from>
    <xdr:to>
      <xdr:col>10</xdr:col>
      <xdr:colOff>748699</xdr:colOff>
      <xdr:row>45</xdr:row>
      <xdr:rowOff>19050</xdr:rowOff>
    </xdr:to>
    <xdr:sp macro="" textlink="">
      <xdr:nvSpPr>
        <xdr:cNvPr id="5128" name="Text Box 8"/>
        <xdr:cNvSpPr txBox="1">
          <a:spLocks noChangeArrowheads="1"/>
        </xdr:cNvSpPr>
      </xdr:nvSpPr>
      <xdr:spPr bwMode="auto">
        <a:xfrm>
          <a:off x="7905750" y="6238875"/>
          <a:ext cx="2971800" cy="1247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В комплект поставки входят: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насос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гибкие металлические подводки 1000 мм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тройник 3/4"</a:t>
          </a:r>
          <a:r>
            <a:rPr lang="ru-RU" sz="10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или 1 1/4"</a:t>
          </a: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прокладки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предохранительный клапан контура отопления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присоединительные трубки к котлу и бойлеру</a:t>
          </a:r>
        </a:p>
      </xdr:txBody>
    </xdr:sp>
    <xdr:clientData/>
  </xdr:twoCellAnchor>
  <xdr:twoCellAnchor editAs="oneCell">
    <xdr:from>
      <xdr:col>9</xdr:col>
      <xdr:colOff>323850</xdr:colOff>
      <xdr:row>4</xdr:row>
      <xdr:rowOff>57150</xdr:rowOff>
    </xdr:from>
    <xdr:to>
      <xdr:col>9</xdr:col>
      <xdr:colOff>1847850</xdr:colOff>
      <xdr:row>17</xdr:row>
      <xdr:rowOff>28575</xdr:rowOff>
    </xdr:to>
    <xdr:pic>
      <xdr:nvPicPr>
        <xdr:cNvPr id="3603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704850"/>
          <a:ext cx="1524000" cy="2143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2070735</xdr:colOff>
      <xdr:row>4</xdr:row>
      <xdr:rowOff>76200</xdr:rowOff>
    </xdr:from>
    <xdr:to>
      <xdr:col>13</xdr:col>
      <xdr:colOff>453369</xdr:colOff>
      <xdr:row>9</xdr:row>
      <xdr:rowOff>57150</xdr:rowOff>
    </xdr:to>
    <xdr:sp macro="" textlink="">
      <xdr:nvSpPr>
        <xdr:cNvPr id="5131" name="Text Box 11"/>
        <xdr:cNvSpPr txBox="1">
          <a:spLocks noChangeArrowheads="1"/>
        </xdr:cNvSpPr>
      </xdr:nvSpPr>
      <xdr:spPr bwMode="auto">
        <a:xfrm>
          <a:off x="9848850" y="723900"/>
          <a:ext cx="3695700" cy="790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Предохранительный клапан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Магниевый анод для дополнительной защиты от коррозии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Термометр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Бак изготовлен из эмалированной стали</a:t>
          </a:r>
        </a:p>
      </xdr:txBody>
    </xdr:sp>
    <xdr:clientData/>
  </xdr:twoCellAnchor>
  <xdr:twoCellAnchor editAs="absolute">
    <xdr:from>
      <xdr:col>9</xdr:col>
      <xdr:colOff>2080260</xdr:colOff>
      <xdr:row>9</xdr:row>
      <xdr:rowOff>112395</xdr:rowOff>
    </xdr:from>
    <xdr:to>
      <xdr:col>13</xdr:col>
      <xdr:colOff>472574</xdr:colOff>
      <xdr:row>14</xdr:row>
      <xdr:rowOff>28616</xdr:rowOff>
    </xdr:to>
    <xdr:sp macro="" textlink="">
      <xdr:nvSpPr>
        <xdr:cNvPr id="5132" name="Text Box 12"/>
        <xdr:cNvSpPr txBox="1">
          <a:spLocks noChangeArrowheads="1"/>
        </xdr:cNvSpPr>
      </xdr:nvSpPr>
      <xdr:spPr bwMode="auto">
        <a:xfrm>
          <a:off x="9858375" y="1571625"/>
          <a:ext cx="3695700" cy="790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SLIM UB 80 / SLIM UB 120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Предназначены для котлов серии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SLIM. </a:t>
          </a: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Бойлеры имеют встроенный регулировочный термостат и регулировочную ручку воды контура ГВС на передней панели.</a:t>
          </a:r>
        </a:p>
      </xdr:txBody>
    </xdr:sp>
    <xdr:clientData/>
  </xdr:twoCellAnchor>
  <xdr:twoCellAnchor editAs="absolute">
    <xdr:from>
      <xdr:col>0</xdr:col>
      <xdr:colOff>28575</xdr:colOff>
      <xdr:row>13</xdr:row>
      <xdr:rowOff>133350</xdr:rowOff>
    </xdr:from>
    <xdr:to>
      <xdr:col>6</xdr:col>
      <xdr:colOff>150500</xdr:colOff>
      <xdr:row>15</xdr:row>
      <xdr:rowOff>0</xdr:rowOff>
    </xdr:to>
    <xdr:sp macro="" textlink="">
      <xdr:nvSpPr>
        <xdr:cNvPr id="5134" name="Text Box 14"/>
        <xdr:cNvSpPr txBox="1">
          <a:spLocks noChangeArrowheads="1"/>
        </xdr:cNvSpPr>
      </xdr:nvSpPr>
      <xdr:spPr bwMode="auto">
        <a:xfrm>
          <a:off x="28575" y="2305050"/>
          <a:ext cx="6372225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(прайс-лист на 2-х страницах)</a:t>
          </a:r>
        </a:p>
      </xdr:txBody>
    </xdr:sp>
    <xdr:clientData/>
  </xdr:twoCellAnchor>
  <xdr:twoCellAnchor editAs="oneCell">
    <xdr:from>
      <xdr:col>0</xdr:col>
      <xdr:colOff>428625</xdr:colOff>
      <xdr:row>17</xdr:row>
      <xdr:rowOff>28575</xdr:rowOff>
    </xdr:from>
    <xdr:to>
      <xdr:col>0</xdr:col>
      <xdr:colOff>1952625</xdr:colOff>
      <xdr:row>33</xdr:row>
      <xdr:rowOff>123825</xdr:rowOff>
    </xdr:to>
    <xdr:pic>
      <xdr:nvPicPr>
        <xdr:cNvPr id="3604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847975"/>
          <a:ext cx="1524000" cy="268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14</xdr:row>
      <xdr:rowOff>142876</xdr:rowOff>
    </xdr:from>
    <xdr:to>
      <xdr:col>4</xdr:col>
      <xdr:colOff>596276</xdr:colOff>
      <xdr:row>15</xdr:row>
      <xdr:rowOff>150675</xdr:rowOff>
    </xdr:to>
    <xdr:sp macro="" textlink="">
      <xdr:nvSpPr>
        <xdr:cNvPr id="4102" name="Text Box 6"/>
        <xdr:cNvSpPr txBox="1">
          <a:spLocks noChangeArrowheads="1"/>
        </xdr:cNvSpPr>
      </xdr:nvSpPr>
      <xdr:spPr bwMode="auto">
        <a:xfrm>
          <a:off x="28575" y="2409826"/>
          <a:ext cx="6372225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Производитель: </a:t>
          </a: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BAXI S.p.A., </a:t>
          </a: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Италия. Юр. адрес: 36061 </a:t>
          </a: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BASSANO DEL GRAPPA (VI) Italy - Trozzetti, 20</a:t>
          </a:r>
        </a:p>
      </xdr:txBody>
    </xdr:sp>
    <xdr:clientData/>
  </xdr:twoCellAnchor>
  <xdr:twoCellAnchor editAs="absolute">
    <xdr:from>
      <xdr:col>0</xdr:col>
      <xdr:colOff>0</xdr:colOff>
      <xdr:row>13</xdr:row>
      <xdr:rowOff>0</xdr:rowOff>
    </xdr:from>
    <xdr:to>
      <xdr:col>4</xdr:col>
      <xdr:colOff>567701</xdr:colOff>
      <xdr:row>14</xdr:row>
      <xdr:rowOff>57150</xdr:rowOff>
    </xdr:to>
    <xdr:sp macro="" textlink="">
      <xdr:nvSpPr>
        <xdr:cNvPr id="4104" name="Text Box 8"/>
        <xdr:cNvSpPr txBox="1">
          <a:spLocks noChangeArrowheads="1"/>
        </xdr:cNvSpPr>
      </xdr:nvSpPr>
      <xdr:spPr bwMode="auto">
        <a:xfrm>
          <a:off x="0" y="2105025"/>
          <a:ext cx="63722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ДВУХКОНТУРНЫЙ ГАЗОВЫЙ КОТЕЛ СО ВСТРОЕННЫМ БОЙЛЕРОМ 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BAXI SLIM</a:t>
          </a:r>
        </a:p>
      </xdr:txBody>
    </xdr:sp>
    <xdr:clientData/>
  </xdr:twoCellAnchor>
  <xdr:twoCellAnchor editAs="absolute">
    <xdr:from>
      <xdr:col>0</xdr:col>
      <xdr:colOff>1769745</xdr:colOff>
      <xdr:row>16</xdr:row>
      <xdr:rowOff>95250</xdr:rowOff>
    </xdr:from>
    <xdr:to>
      <xdr:col>4</xdr:col>
      <xdr:colOff>605754</xdr:colOff>
      <xdr:row>33</xdr:row>
      <xdr:rowOff>142875</xdr:rowOff>
    </xdr:to>
    <xdr:sp macro="" textlink="">
      <xdr:nvSpPr>
        <xdr:cNvPr id="4106" name="Text Box 10"/>
        <xdr:cNvSpPr txBox="1">
          <a:spLocks noChangeArrowheads="1"/>
        </xdr:cNvSpPr>
      </xdr:nvSpPr>
      <xdr:spPr bwMode="auto">
        <a:xfrm>
          <a:off x="1771650" y="2686050"/>
          <a:ext cx="4638675" cy="2800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• непрерывная электронная модуляция пламени</a:t>
          </a:r>
        </a:p>
        <a:p>
          <a:pPr algn="l" rtl="1">
            <a:defRPr sz="1000"/>
          </a:pP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• минимальное давление газа 5 мбар</a:t>
          </a:r>
        </a:p>
        <a:p>
          <a:pPr algn="l" rtl="1">
            <a:defRPr sz="1000"/>
          </a:pP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• встроенная погодозависимая автоматика</a:t>
          </a:r>
        </a:p>
        <a:p>
          <a:pPr algn="l" rtl="1">
            <a:defRPr sz="1000"/>
          </a:pP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• ионизационный контроль пламени горелки</a:t>
          </a:r>
        </a:p>
        <a:p>
          <a:pPr algn="l" rtl="1">
            <a:defRPr sz="1000"/>
          </a:pP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• переключатель Лето/Зима</a:t>
          </a:r>
        </a:p>
        <a:p>
          <a:pPr algn="l" rtl="1">
            <a:defRPr sz="1000"/>
          </a:pP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• газовый вентиль со стабилизатором давления</a:t>
          </a:r>
        </a:p>
        <a:p>
          <a:pPr algn="l" rtl="1">
            <a:defRPr sz="1000"/>
          </a:pP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• горелка из нержавеющей стали</a:t>
          </a:r>
        </a:p>
        <a:p>
          <a:pPr algn="l" rtl="1">
            <a:defRPr sz="1000"/>
          </a:pP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• регулятор давления газа</a:t>
          </a:r>
        </a:p>
        <a:p>
          <a:pPr algn="l" rtl="1">
            <a:defRPr sz="1000"/>
          </a:pP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• корпус котла из эвтектического чугуна</a:t>
          </a:r>
        </a:p>
        <a:p>
          <a:pPr algn="l" rtl="1">
            <a:defRPr sz="1000"/>
          </a:pP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• два диапазона регулирования температуры  (30/85</a:t>
          </a: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º</a:t>
          </a: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С - радиаторы, 30/45</a:t>
          </a: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º</a:t>
          </a: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С - «теплый пол»)</a:t>
          </a:r>
        </a:p>
        <a:p>
          <a:pPr algn="l" rtl="1">
            <a:defRPr sz="1000"/>
          </a:pP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• регулирование температуры воды в бойлере 5-65</a:t>
          </a: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º</a:t>
          </a: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С</a:t>
          </a:r>
        </a:p>
        <a:p>
          <a:pPr algn="l" rtl="1">
            <a:defRPr sz="1000"/>
          </a:pP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• электронная индикация температуры</a:t>
          </a:r>
        </a:p>
        <a:p>
          <a:pPr algn="l" rtl="1">
            <a:defRPr sz="1000"/>
          </a:pP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• бойлер мощностью 25,5кВт</a:t>
          </a:r>
        </a:p>
        <a:p>
          <a:pPr algn="l" rtl="1">
            <a:defRPr sz="1000"/>
          </a:pP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• встроенный колпак защиты пламени от задувания</a:t>
          </a:r>
        </a:p>
        <a:p>
          <a:pPr algn="l" rtl="1">
            <a:defRPr sz="1000"/>
          </a:pP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• два трехскоростных циркуляционных насоса (</a:t>
          </a: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Grundfos)</a:t>
          </a:r>
        </a:p>
        <a:p>
          <a:pPr algn="l" rtl="1">
            <a:defRPr sz="1000"/>
          </a:pP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• </a:t>
          </a: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система защиты от блокировки насоса</a:t>
          </a:r>
        </a:p>
        <a:p>
          <a:pPr algn="l" rtl="1">
            <a:defRPr sz="1000"/>
          </a:pP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• защита от «замерзания»</a:t>
          </a:r>
        </a:p>
        <a:p>
          <a:pPr algn="l" rtl="1">
            <a:defRPr sz="1000"/>
          </a:pP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• пуск котла при температуре до -15°С</a:t>
          </a:r>
        </a:p>
      </xdr:txBody>
    </xdr:sp>
    <xdr:clientData/>
  </xdr:twoCellAnchor>
  <xdr:twoCellAnchor editAs="absolute">
    <xdr:from>
      <xdr:col>0</xdr:col>
      <xdr:colOff>38100</xdr:colOff>
      <xdr:row>18</xdr:row>
      <xdr:rowOff>152400</xdr:rowOff>
    </xdr:from>
    <xdr:to>
      <xdr:col>0</xdr:col>
      <xdr:colOff>1724025</xdr:colOff>
      <xdr:row>32</xdr:row>
      <xdr:rowOff>57150</xdr:rowOff>
    </xdr:to>
    <xdr:pic>
      <xdr:nvPicPr>
        <xdr:cNvPr id="4942" name="Picture 11" descr="SLIM-op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67050"/>
          <a:ext cx="168592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467586</xdr:colOff>
      <xdr:row>11</xdr:row>
      <xdr:rowOff>0</xdr:rowOff>
    </xdr:from>
    <xdr:to>
      <xdr:col>3</xdr:col>
      <xdr:colOff>732219</xdr:colOff>
      <xdr:row>12</xdr:row>
      <xdr:rowOff>57150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467586" y="1809750"/>
          <a:ext cx="6360633" cy="22167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ГАЗОВЫЙ КОТЕЛ  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BAXI SLIM HP</a:t>
          </a:r>
        </a:p>
      </xdr:txBody>
    </xdr:sp>
    <xdr:clientData/>
  </xdr:twoCellAnchor>
  <xdr:twoCellAnchor editAs="absolute">
    <xdr:from>
      <xdr:col>0</xdr:col>
      <xdr:colOff>666743</xdr:colOff>
      <xdr:row>12</xdr:row>
      <xdr:rowOff>121921</xdr:rowOff>
    </xdr:from>
    <xdr:to>
      <xdr:col>3</xdr:col>
      <xdr:colOff>931376</xdr:colOff>
      <xdr:row>13</xdr:row>
      <xdr:rowOff>133715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66743" y="2096194"/>
          <a:ext cx="6360633" cy="1763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Производитель: </a:t>
          </a: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BAXI S.p.A., </a:t>
          </a: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Италия. Юр. адрес: 36061 </a:t>
          </a: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BASSANO DEL GRAPPA (VI) Italy - Trozzetti, 20</a:t>
          </a:r>
        </a:p>
      </xdr:txBody>
    </xdr:sp>
    <xdr:clientData/>
  </xdr:twoCellAnchor>
  <xdr:twoCellAnchor editAs="oneCell">
    <xdr:from>
      <xdr:col>0</xdr:col>
      <xdr:colOff>152400</xdr:colOff>
      <xdr:row>14</xdr:row>
      <xdr:rowOff>152400</xdr:rowOff>
    </xdr:from>
    <xdr:to>
      <xdr:col>0</xdr:col>
      <xdr:colOff>3276600</xdr:colOff>
      <xdr:row>31</xdr:row>
      <xdr:rowOff>57150</xdr:rowOff>
    </xdr:to>
    <xdr:pic>
      <xdr:nvPicPr>
        <xdr:cNvPr id="30958" name="Рисунок 6" descr="http://www.baxi.ru/_docs/files/SLIM_HPS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419350"/>
          <a:ext cx="3124200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3446317</xdr:colOff>
      <xdr:row>16</xdr:row>
      <xdr:rowOff>25978</xdr:rowOff>
    </xdr:from>
    <xdr:to>
      <xdr:col>3</xdr:col>
      <xdr:colOff>1168977</xdr:colOff>
      <xdr:row>29</xdr:row>
      <xdr:rowOff>8659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3446317" y="2658342"/>
          <a:ext cx="3818660" cy="212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двухступенчатая горелка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плавный электронный розжиг с использованием вспомагательной горелки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устойчивая работа при понижении давления газа до 7 мбар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возможности установки погодозависимой и каскадной  автоматики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(поставляется отдельно)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световая индикация перегрева котла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ионизационный контроль пламени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горелка из нержавеющей стали</a:t>
          </a:r>
        </a:p>
        <a:p>
          <a:pPr marL="0" indent="0"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защитный термостат перегрева в  </a:t>
          </a:r>
          <a:r>
            <a:rPr lang="ru-RU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теплообменнике</a:t>
          </a:r>
        </a:p>
        <a:p>
          <a:pPr marL="0" indent="0"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• Чугунный секционный теплообменник</a:t>
          </a:r>
          <a:endParaRPr lang="en-US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датчик тяги дымовых газов</a:t>
          </a: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14</xdr:row>
      <xdr:rowOff>121920</xdr:rowOff>
    </xdr:from>
    <xdr:to>
      <xdr:col>6</xdr:col>
      <xdr:colOff>889636</xdr:colOff>
      <xdr:row>15</xdr:row>
      <xdr:rowOff>143141</xdr:rowOff>
    </xdr:to>
    <xdr:sp macro="" textlink="">
      <xdr:nvSpPr>
        <xdr:cNvPr id="10242" name="Text Box 2"/>
        <xdr:cNvSpPr txBox="1">
          <a:spLocks noChangeArrowheads="1"/>
        </xdr:cNvSpPr>
      </xdr:nvSpPr>
      <xdr:spPr bwMode="auto">
        <a:xfrm>
          <a:off x="28575" y="2390775"/>
          <a:ext cx="8134350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Производитель: </a:t>
          </a: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BAXI S.p.A., </a:t>
          </a: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Италия. Юр. адрес: 36061 </a:t>
          </a: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BASSANO DEL GRAPPA (VI) Italy - Trozzetti, 20</a:t>
          </a:r>
        </a:p>
      </xdr:txBody>
    </xdr:sp>
    <xdr:clientData/>
  </xdr:twoCellAnchor>
  <xdr:twoCellAnchor editAs="absolute">
    <xdr:from>
      <xdr:col>0</xdr:col>
      <xdr:colOff>0</xdr:colOff>
      <xdr:row>12</xdr:row>
      <xdr:rowOff>104775</xdr:rowOff>
    </xdr:from>
    <xdr:to>
      <xdr:col>6</xdr:col>
      <xdr:colOff>851531</xdr:colOff>
      <xdr:row>14</xdr:row>
      <xdr:rowOff>19050</xdr:rowOff>
    </xdr:to>
    <xdr:sp macro="" textlink="">
      <xdr:nvSpPr>
        <xdr:cNvPr id="10243" name="Text Box 3"/>
        <xdr:cNvSpPr txBox="1">
          <a:spLocks noChangeArrowheads="1"/>
        </xdr:cNvSpPr>
      </xdr:nvSpPr>
      <xdr:spPr bwMode="auto">
        <a:xfrm>
          <a:off x="0" y="2047875"/>
          <a:ext cx="8124825" cy="238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ГАЗОВЫЙ НАПОЛЬНЫЙ КОНДЕНСАЦИОННЫЙ КОТЕЛ 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BAXI POWER HT</a:t>
          </a:r>
        </a:p>
      </xdr:txBody>
    </xdr:sp>
    <xdr:clientData/>
  </xdr:twoCellAnchor>
  <xdr:twoCellAnchor editAs="absolute">
    <xdr:from>
      <xdr:col>0</xdr:col>
      <xdr:colOff>2044065</xdr:colOff>
      <xdr:row>16</xdr:row>
      <xdr:rowOff>28575</xdr:rowOff>
    </xdr:from>
    <xdr:to>
      <xdr:col>6</xdr:col>
      <xdr:colOff>758178</xdr:colOff>
      <xdr:row>35</xdr:row>
      <xdr:rowOff>104775</xdr:rowOff>
    </xdr:to>
    <xdr:sp macro="" textlink="">
      <xdr:nvSpPr>
        <xdr:cNvPr id="10244" name="Text Box 4"/>
        <xdr:cNvSpPr txBox="1">
          <a:spLocks noChangeArrowheads="1"/>
        </xdr:cNvSpPr>
      </xdr:nvSpPr>
      <xdr:spPr bwMode="auto">
        <a:xfrm>
          <a:off x="2047875" y="2619375"/>
          <a:ext cx="5991225" cy="3152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Котлы серии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POWER HT </a:t>
          </a: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являются напольными конденсационными котлами мощностью до 150 кВт.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POWER HT </a:t>
          </a: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это высокотехнологичные напольные котлы, сочетающие в себе передовые технологии, высокую производительность, и компактные размеры (ширина всех моделей 45 см). Высокий КПД  (110%) котла позволяет обеспечить энергосбережение до 35% в год (по сравнению с традиционными котлами). Возможность каскадной установки котлов позволяет получить большую мощность при небольших габаритах котельной.</a:t>
          </a: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непрерывная электронная модуляция пламени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плавное электронное зажигание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встроенная погодозависимая автоматика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ионизационный контроль пламени горелки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горелка из нержавеющей стали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два диапазона регулирования температуры (60/75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º</a:t>
          </a: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С, 30/50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º</a:t>
          </a: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С)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возможность подключения насосов контура отопления и ГВС;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возможность подключения накопительного бойлера для горячей воды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электронная индикация температуры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широкий жидкокристаллический дисплей для удобства пользователя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электронная система самодиагностики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система защиты от блокировки насоса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защита от «замерзания»</a:t>
          </a:r>
        </a:p>
        <a:p>
          <a:pPr algn="l" rtl="1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• два микропроцессора для эффективной работы котла</a:t>
          </a:r>
        </a:p>
      </xdr:txBody>
    </xdr:sp>
    <xdr:clientData/>
  </xdr:twoCellAnchor>
  <xdr:twoCellAnchor editAs="oneCell">
    <xdr:from>
      <xdr:col>0</xdr:col>
      <xdr:colOff>19050</xdr:colOff>
      <xdr:row>16</xdr:row>
      <xdr:rowOff>28575</xdr:rowOff>
    </xdr:from>
    <xdr:to>
      <xdr:col>0</xdr:col>
      <xdr:colOff>1924050</xdr:colOff>
      <xdr:row>31</xdr:row>
      <xdr:rowOff>123825</xdr:rowOff>
    </xdr:to>
    <xdr:pic>
      <xdr:nvPicPr>
        <xdr:cNvPr id="1108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619375"/>
          <a:ext cx="1905000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11</xdr:row>
      <xdr:rowOff>104775</xdr:rowOff>
    </xdr:from>
    <xdr:to>
      <xdr:col>6</xdr:col>
      <xdr:colOff>28575</xdr:colOff>
      <xdr:row>13</xdr:row>
      <xdr:rowOff>38100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28575" y="1885950"/>
          <a:ext cx="6391275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Производитель: </a:t>
          </a: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BAXI S.p.A., </a:t>
          </a: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Италия. Юр. адрес: 36061 </a:t>
          </a: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BASSANO DEL GRAPPA (VI) Italy - Trozzetti, 20</a:t>
          </a:r>
        </a:p>
      </xdr:txBody>
    </xdr:sp>
    <xdr:clientData/>
  </xdr:twoCellAnchor>
  <xdr:twoCellAnchor editAs="absolute">
    <xdr:from>
      <xdr:col>0</xdr:col>
      <xdr:colOff>0</xdr:colOff>
      <xdr:row>10</xdr:row>
      <xdr:rowOff>38100</xdr:rowOff>
    </xdr:from>
    <xdr:to>
      <xdr:col>6</xdr:col>
      <xdr:colOff>28575</xdr:colOff>
      <xdr:row>11</xdr:row>
      <xdr:rowOff>57150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0" y="1657350"/>
          <a:ext cx="6419850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НАСТЕННЫЙ ГАЗОВЫЙ КОТЕЛ 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BAXI ECO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FOUR</a:t>
          </a: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333375</xdr:colOff>
      <xdr:row>15</xdr:row>
      <xdr:rowOff>0</xdr:rowOff>
    </xdr:from>
    <xdr:to>
      <xdr:col>0</xdr:col>
      <xdr:colOff>2286000</xdr:colOff>
      <xdr:row>32</xdr:row>
      <xdr:rowOff>47625</xdr:rowOff>
    </xdr:to>
    <xdr:pic>
      <xdr:nvPicPr>
        <xdr:cNvPr id="20883" name="Рисунок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428875"/>
          <a:ext cx="1952625" cy="280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10</xdr:row>
      <xdr:rowOff>85724</xdr:rowOff>
    </xdr:from>
    <xdr:to>
      <xdr:col>6</xdr:col>
      <xdr:colOff>0</xdr:colOff>
      <xdr:row>11</xdr:row>
      <xdr:rowOff>104769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" y="1714499"/>
          <a:ext cx="6724650" cy="17144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НАСТЕННЫЕ ГАЗОВЫЕ КОТЛЫ 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BAXI LUNA3  </a:t>
          </a:r>
        </a:p>
      </xdr:txBody>
    </xdr:sp>
    <xdr:clientData/>
  </xdr:twoCellAnchor>
  <xdr:twoCellAnchor>
    <xdr:from>
      <xdr:col>0</xdr:col>
      <xdr:colOff>1929765</xdr:colOff>
      <xdr:row>15</xdr:row>
      <xdr:rowOff>19050</xdr:rowOff>
    </xdr:from>
    <xdr:to>
      <xdr:col>5</xdr:col>
      <xdr:colOff>1226822</xdr:colOff>
      <xdr:row>31</xdr:row>
      <xdr:rowOff>142875</xdr:rowOff>
    </xdr:to>
    <xdr:sp macro="" textlink="">
      <xdr:nvSpPr>
        <xdr:cNvPr id="3" name="TextBox 2"/>
        <xdr:cNvSpPr txBox="1"/>
      </xdr:nvSpPr>
      <xdr:spPr>
        <a:xfrm>
          <a:off x="1933575" y="2447925"/>
          <a:ext cx="4819650" cy="2714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• регулирование температуры контура отопленияот 30 до 85</a:t>
          </a: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º</a:t>
          </a: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С или от 30 до 45</a:t>
          </a: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º</a:t>
          </a: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С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• пластинчатый вторичный теплообменник  из нержавеющей стали (для контура  ГВС)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• электронный расходомер воды контура ГВС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• латунный 3-ходовой клапан с электрическим сервоприводом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• системы безопасности: по перегреву, по отсутствию воды, пламени, тяги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• широкоформатная  цифровая панель управления 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• защита от замерзания котла (контур отопления и контур ГВС)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• датчик уличной температуры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• возможность недельного программирования</a:t>
          </a:r>
        </a:p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• возможность управления дополнительным контуром (поставляется отдельно)</a:t>
          </a:r>
        </a:p>
      </xdr:txBody>
    </xdr:sp>
    <xdr:clientData/>
  </xdr:twoCellAnchor>
  <xdr:twoCellAnchor editAs="oneCell">
    <xdr:from>
      <xdr:col>0</xdr:col>
      <xdr:colOff>142875</xdr:colOff>
      <xdr:row>15</xdr:row>
      <xdr:rowOff>0</xdr:rowOff>
    </xdr:from>
    <xdr:to>
      <xdr:col>0</xdr:col>
      <xdr:colOff>1762125</xdr:colOff>
      <xdr:row>31</xdr:row>
      <xdr:rowOff>57150</xdr:rowOff>
    </xdr:to>
    <xdr:pic>
      <xdr:nvPicPr>
        <xdr:cNvPr id="21847" name="Рисунок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428875"/>
          <a:ext cx="1619250" cy="264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15</xdr:row>
      <xdr:rowOff>47625</xdr:rowOff>
    </xdr:from>
    <xdr:to>
      <xdr:col>5</xdr:col>
      <xdr:colOff>558176</xdr:colOff>
      <xdr:row>16</xdr:row>
      <xdr:rowOff>28576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28574" y="2476500"/>
          <a:ext cx="6534151" cy="1428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Производитель: </a:t>
          </a: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BAXI S.p.A., </a:t>
          </a: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Италия. Юр. адрес: 36061 </a:t>
          </a: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BASSANO DEL GRAPPA (VI) Italy - Trozzetti, 20</a:t>
          </a:r>
        </a:p>
      </xdr:txBody>
    </xdr:sp>
    <xdr:clientData/>
  </xdr:twoCellAnchor>
  <xdr:twoCellAnchor>
    <xdr:from>
      <xdr:col>0</xdr:col>
      <xdr:colOff>0</xdr:colOff>
      <xdr:row>11</xdr:row>
      <xdr:rowOff>47625</xdr:rowOff>
    </xdr:from>
    <xdr:to>
      <xdr:col>5</xdr:col>
      <xdr:colOff>481972</xdr:colOff>
      <xdr:row>12</xdr:row>
      <xdr:rowOff>83902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0" y="2152650"/>
          <a:ext cx="7153275" cy="2000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НАСТЕННЫЕ ГАЗОВЫЕ КОТЛЫ 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BAXI LUNA</a:t>
          </a:r>
          <a:r>
            <a:rPr lang="ru-RU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3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 (Comfort)</a:t>
          </a:r>
        </a:p>
      </xdr:txBody>
    </xdr:sp>
    <xdr:clientData/>
  </xdr:twoCellAnchor>
  <xdr:twoCellAnchor>
    <xdr:from>
      <xdr:col>0</xdr:col>
      <xdr:colOff>2070735</xdr:colOff>
      <xdr:row>14</xdr:row>
      <xdr:rowOff>19050</xdr:rowOff>
    </xdr:from>
    <xdr:to>
      <xdr:col>5</xdr:col>
      <xdr:colOff>596238</xdr:colOff>
      <xdr:row>31</xdr:row>
      <xdr:rowOff>123825</xdr:rowOff>
    </xdr:to>
    <xdr:sp macro="" textlink="">
      <xdr:nvSpPr>
        <xdr:cNvPr id="9" name="TextBox 8"/>
        <xdr:cNvSpPr txBox="1"/>
      </xdr:nvSpPr>
      <xdr:spPr>
        <a:xfrm>
          <a:off x="2070735" y="2286000"/>
          <a:ext cx="4526253" cy="2857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lnSpc>
              <a:spcPts val="1200"/>
            </a:lnSpc>
            <a:buFont typeface="Arial" pitchFamily="34" charset="0"/>
            <a:buChar char="•"/>
          </a:pPr>
          <a:r>
            <a:rPr lang="ru-RU" sz="1100" b="0" i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регулирование</a:t>
          </a:r>
          <a:r>
            <a:rPr lang="ru-RU" sz="1100" b="0" i="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температуры контура отопленияот 30 до 85</a:t>
          </a:r>
          <a:r>
            <a:rPr lang="en-US" sz="1100" b="0" i="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º</a:t>
          </a:r>
          <a:r>
            <a:rPr lang="ru-RU" sz="1100" b="0" i="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С или от 30 до 45</a:t>
          </a:r>
          <a:r>
            <a:rPr lang="en-US" sz="1100" b="0" i="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º</a:t>
          </a:r>
          <a:r>
            <a:rPr lang="ru-RU" sz="1100" b="0" i="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С</a:t>
          </a:r>
        </a:p>
        <a:p>
          <a:pPr>
            <a:lnSpc>
              <a:spcPts val="1200"/>
            </a:lnSpc>
            <a:buFont typeface="Arial" pitchFamily="34" charset="0"/>
            <a:buChar char="•"/>
          </a:pPr>
          <a:r>
            <a:rPr lang="ru-RU" sz="1100" b="0" i="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пластинчатый вторичный теплообменник  из нержавеющей стали (для контура  ГВС)</a:t>
          </a:r>
        </a:p>
        <a:p>
          <a:pPr>
            <a:lnSpc>
              <a:spcPts val="1100"/>
            </a:lnSpc>
            <a:buFont typeface="Arial" pitchFamily="34" charset="0"/>
            <a:buChar char="•"/>
          </a:pPr>
          <a:r>
            <a:rPr lang="ru-RU" sz="1100">
              <a:latin typeface="Times New Roman" pitchFamily="18" charset="0"/>
              <a:cs typeface="Times New Roman" pitchFamily="18" charset="0"/>
            </a:rPr>
            <a:t> электронный расходомер воды контура ГВС</a:t>
          </a:r>
        </a:p>
        <a:p>
          <a:pPr>
            <a:lnSpc>
              <a:spcPts val="1200"/>
            </a:lnSpc>
            <a:buFont typeface="Arial" pitchFamily="34" charset="0"/>
            <a:buChar char="•"/>
          </a:pPr>
          <a:r>
            <a:rPr lang="ru-RU" sz="1100">
              <a:latin typeface="Times New Roman" pitchFamily="18" charset="0"/>
              <a:cs typeface="Times New Roman" pitchFamily="18" charset="0"/>
            </a:rPr>
            <a:t> латунный 3-ходовой клапан с электрическим сервоприводом</a:t>
          </a:r>
        </a:p>
        <a:p>
          <a:pPr>
            <a:lnSpc>
              <a:spcPts val="1100"/>
            </a:lnSpc>
            <a:buFont typeface="Arial" pitchFamily="34" charset="0"/>
            <a:buChar char="•"/>
          </a:pPr>
          <a:r>
            <a:rPr lang="ru-RU" sz="1100">
              <a:latin typeface="Times New Roman" pitchFamily="18" charset="0"/>
              <a:cs typeface="Times New Roman" pitchFamily="18" charset="0"/>
            </a:rPr>
            <a:t> системы безопасности: по перегреву, по отсутствию воды, пламени, тяги</a:t>
          </a:r>
        </a:p>
        <a:p>
          <a:pPr>
            <a:lnSpc>
              <a:spcPts val="1200"/>
            </a:lnSpc>
            <a:buFont typeface="Arial" pitchFamily="34" charset="0"/>
            <a:buChar char="•"/>
          </a:pPr>
          <a:r>
            <a:rPr lang="ru-RU" sz="1100">
              <a:latin typeface="Times New Roman" pitchFamily="18" charset="0"/>
              <a:cs typeface="Times New Roman" pitchFamily="18" charset="0"/>
            </a:rPr>
            <a:t> съемная цифровая панель управления с датчиком комнатной температуры</a:t>
          </a:r>
        </a:p>
        <a:p>
          <a:pPr>
            <a:lnSpc>
              <a:spcPts val="1100"/>
            </a:lnSpc>
            <a:buFont typeface="Arial" pitchFamily="34" charset="0"/>
            <a:buChar char="•"/>
          </a:pPr>
          <a:r>
            <a:rPr lang="ru-RU" sz="1100" baseline="0">
              <a:latin typeface="Times New Roman" pitchFamily="18" charset="0"/>
              <a:cs typeface="Times New Roman" pitchFamily="18" charset="0"/>
            </a:rPr>
            <a:t> защита от замерзания котла (контур отопления и контур ГВС)</a:t>
          </a:r>
        </a:p>
        <a:p>
          <a:pPr>
            <a:lnSpc>
              <a:spcPts val="1100"/>
            </a:lnSpc>
            <a:buFont typeface="Arial" pitchFamily="34" charset="0"/>
            <a:buChar char="•"/>
          </a:pPr>
          <a:r>
            <a:rPr lang="ru-RU" sz="1100" baseline="0">
              <a:latin typeface="Times New Roman" pitchFamily="18" charset="0"/>
              <a:cs typeface="Times New Roman" pitchFamily="18" charset="0"/>
            </a:rPr>
            <a:t> датчик уличной температуры</a:t>
          </a:r>
        </a:p>
        <a:p>
          <a:pPr>
            <a:lnSpc>
              <a:spcPts val="1100"/>
            </a:lnSpc>
            <a:buFont typeface="Arial" pitchFamily="34" charset="0"/>
            <a:buChar char="•"/>
          </a:pPr>
          <a:r>
            <a:rPr lang="ru-RU" sz="1100" baseline="0">
              <a:latin typeface="Times New Roman" pitchFamily="18" charset="0"/>
              <a:cs typeface="Times New Roman" pitchFamily="18" charset="0"/>
            </a:rPr>
            <a:t> возможность вывода сигнала о блокировке на пульт диспетчера</a:t>
          </a:r>
        </a:p>
        <a:p>
          <a:pPr>
            <a:buFont typeface="Arial" pitchFamily="34" charset="0"/>
            <a:buChar char="•"/>
          </a:pPr>
          <a:r>
            <a:rPr lang="ru-RU" sz="1100" baseline="0">
              <a:latin typeface="Times New Roman" pitchFamily="18" charset="0"/>
              <a:cs typeface="Times New Roman" pitchFamily="18" charset="0"/>
            </a:rPr>
            <a:t> возможность управления дополнительным контуром (поставляется отдельно)</a:t>
          </a:r>
          <a:endParaRPr lang="ru-RU" sz="1100"/>
        </a:p>
      </xdr:txBody>
    </xdr:sp>
    <xdr:clientData/>
  </xdr:twoCellAnchor>
  <xdr:twoCellAnchor editAs="oneCell">
    <xdr:from>
      <xdr:col>0</xdr:col>
      <xdr:colOff>28575</xdr:colOff>
      <xdr:row>14</xdr:row>
      <xdr:rowOff>28575</xdr:rowOff>
    </xdr:from>
    <xdr:to>
      <xdr:col>0</xdr:col>
      <xdr:colOff>2171700</xdr:colOff>
      <xdr:row>31</xdr:row>
      <xdr:rowOff>104775</xdr:rowOff>
    </xdr:to>
    <xdr:pic>
      <xdr:nvPicPr>
        <xdr:cNvPr id="13121" name="Рисунок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295525"/>
          <a:ext cx="2143125" cy="2828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803910</xdr:colOff>
      <xdr:row>14</xdr:row>
      <xdr:rowOff>9525</xdr:rowOff>
    </xdr:from>
    <xdr:to>
      <xdr:col>5</xdr:col>
      <xdr:colOff>209551</xdr:colOff>
      <xdr:row>15</xdr:row>
      <xdr:rowOff>28575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00100" y="2276475"/>
          <a:ext cx="6305550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Производитель: </a:t>
          </a: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BAXI S.p.A., </a:t>
          </a: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Италия. Юр. адрес: 36061 </a:t>
          </a: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BASSANO DEL GRAPPA (VI) Italy - Trozzetti, 20</a:t>
          </a:r>
        </a:p>
      </xdr:txBody>
    </xdr:sp>
    <xdr:clientData/>
  </xdr:twoCellAnchor>
  <xdr:twoCellAnchor editAs="absolute">
    <xdr:from>
      <xdr:col>0</xdr:col>
      <xdr:colOff>47625</xdr:colOff>
      <xdr:row>12</xdr:row>
      <xdr:rowOff>47626</xdr:rowOff>
    </xdr:from>
    <xdr:to>
      <xdr:col>5</xdr:col>
      <xdr:colOff>954391</xdr:colOff>
      <xdr:row>13</xdr:row>
      <xdr:rowOff>112414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47625" y="1990726"/>
          <a:ext cx="7800975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НАСТЕННЫЙ ГАЗОВЫЙ КОТЕЛ СО ВСТРОЕННЫМ БОЙЛЕРОМ (60 Л) 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BAXI NUVOLA</a:t>
          </a:r>
          <a:r>
            <a:rPr lang="ru-RU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3 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COMFORT</a:t>
          </a:r>
        </a:p>
      </xdr:txBody>
    </xdr:sp>
    <xdr:clientData/>
  </xdr:twoCellAnchor>
  <xdr:twoCellAnchor editAs="absolute">
    <xdr:from>
      <xdr:col>0</xdr:col>
      <xdr:colOff>2289810</xdr:colOff>
      <xdr:row>16</xdr:row>
      <xdr:rowOff>83821</xdr:rowOff>
    </xdr:from>
    <xdr:to>
      <xdr:col>5</xdr:col>
      <xdr:colOff>842010</xdr:colOff>
      <xdr:row>31</xdr:row>
      <xdr:rowOff>112396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286000" y="2676526"/>
          <a:ext cx="5448300" cy="2457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lvl="0"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-</a:t>
          </a:r>
          <a:r>
            <a:rPr lang="en-US" sz="10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Непрерывная электронная модуляция пламени, в режимах отопления и ГВС; </a:t>
          </a:r>
        </a:p>
        <a:p>
          <a:pPr lvl="0"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Накопительный бойлер из нержавеющей стали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AISI 316L </a:t>
          </a: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емкостью 60 л, магниевый анод; </a:t>
          </a:r>
        </a:p>
        <a:p>
          <a:pPr lvl="0"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Латунный трехходовой клапан с электрическим сервоприводом (двухконтурные модели); </a:t>
          </a:r>
        </a:p>
        <a:p>
          <a:pPr lvl="0"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Постциркуляция насоса; </a:t>
          </a:r>
        </a:p>
        <a:p>
          <a:pPr lvl="0"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Съемная цифровая панель, являющаяся датчиком комнатной температуры; </a:t>
          </a:r>
        </a:p>
        <a:p>
          <a:pPr lvl="0"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Два диапазона регулирования температуры в системе отопления: 30–85°С и 30–45°С (режим «теплые полы»); </a:t>
          </a:r>
        </a:p>
        <a:p>
          <a:pPr lvl="0"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Встроенная погодозависимая автоматика (возможность подключения датчика уличной температуры); </a:t>
          </a:r>
        </a:p>
        <a:p>
          <a:pPr lvl="0"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Цифровая индикация температуры. </a:t>
          </a:r>
        </a:p>
        <a:p>
          <a:pPr lvl="0"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Жидкокристаллический дисплей, отображающий полную информацию о работе котла; </a:t>
          </a:r>
        </a:p>
        <a:p>
          <a:pPr lvl="0"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Цифровая система самодиагностики и запоминание последних ошибок в работе; </a:t>
          </a:r>
        </a:p>
        <a:p>
          <a:pPr lvl="0"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Система защиты от блокировки насоса (включается автоматически каждые 24 ч.); </a:t>
          </a:r>
        </a:p>
        <a:p>
          <a:pPr lvl="0"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Система защиты от блокировки трехходового клапана (включается автоматически каждые 24 ч.); </a:t>
          </a:r>
        </a:p>
        <a:p>
          <a:pPr lvl="0"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Система защиты от замерзания в контурах отопления и ГВС; </a:t>
          </a:r>
        </a:p>
        <a:p>
          <a:pPr lvl="0"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- </a:t>
          </a: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Система антибактериальной защиты. </a:t>
          </a:r>
        </a:p>
        <a:p>
          <a:pPr algn="l" rtl="1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104775</xdr:colOff>
      <xdr:row>17</xdr:row>
      <xdr:rowOff>133350</xdr:rowOff>
    </xdr:from>
    <xdr:to>
      <xdr:col>0</xdr:col>
      <xdr:colOff>2105025</xdr:colOff>
      <xdr:row>32</xdr:row>
      <xdr:rowOff>123825</xdr:rowOff>
    </xdr:to>
    <xdr:pic>
      <xdr:nvPicPr>
        <xdr:cNvPr id="15954" name="Рисунок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886075"/>
          <a:ext cx="2000250" cy="2419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76200</xdr:rowOff>
    </xdr:from>
    <xdr:to>
      <xdr:col>7</xdr:col>
      <xdr:colOff>0</xdr:colOff>
      <xdr:row>12</xdr:row>
      <xdr:rowOff>112477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0" y="1857375"/>
          <a:ext cx="7477125" cy="19820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u-RU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НАСТЕННЫЕ ГАЗОВЫЕ КОТЛЫ </a:t>
          </a:r>
          <a:r>
            <a:rPr lang="en-U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BAXI LUNA Duo - Tec</a:t>
          </a:r>
        </a:p>
      </xdr:txBody>
    </xdr:sp>
    <xdr:clientData/>
  </xdr:twoCellAnchor>
  <xdr:twoCellAnchor>
    <xdr:from>
      <xdr:col>0</xdr:col>
      <xdr:colOff>2070735</xdr:colOff>
      <xdr:row>16</xdr:row>
      <xdr:rowOff>19050</xdr:rowOff>
    </xdr:from>
    <xdr:to>
      <xdr:col>6</xdr:col>
      <xdr:colOff>771503</xdr:colOff>
      <xdr:row>32</xdr:row>
      <xdr:rowOff>142875</xdr:rowOff>
    </xdr:to>
    <xdr:sp macro="" textlink="">
      <xdr:nvSpPr>
        <xdr:cNvPr id="3" name="TextBox 2"/>
        <xdr:cNvSpPr txBox="1"/>
      </xdr:nvSpPr>
      <xdr:spPr>
        <a:xfrm>
          <a:off x="2070735" y="2609850"/>
          <a:ext cx="5206343" cy="2714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>
              <a:effectLst/>
            </a:rPr>
            <a:t>— Новая панель управления с широким дисплеем; </a:t>
          </a:r>
        </a:p>
        <a:p>
          <a:r>
            <a:rPr lang="ru-RU">
              <a:effectLst/>
            </a:rPr>
            <a:t>— Два датчика температуры отопления на подаче и на обратке; </a:t>
          </a:r>
        </a:p>
        <a:p>
          <a:r>
            <a:rPr lang="ru-RU">
              <a:effectLst/>
            </a:rPr>
            <a:t>— Самоадаптация погодозависимой автоматики; </a:t>
          </a:r>
        </a:p>
        <a:p>
          <a:r>
            <a:rPr lang="ru-RU">
              <a:effectLst/>
            </a:rPr>
            <a:t>— Диапазон регулирования температуры в системе отопления 25-80°С; </a:t>
          </a:r>
        </a:p>
        <a:p>
          <a:r>
            <a:rPr lang="ru-RU">
              <a:effectLst/>
            </a:rPr>
            <a:t>— Встроенная погодозависимая автоматика; </a:t>
          </a:r>
        </a:p>
        <a:p>
          <a:r>
            <a:rPr lang="ru-RU">
              <a:effectLst/>
            </a:rPr>
            <a:t>— Регулирование и автоматическое поддержание заданной температуры в контурах отопления и ГВС; </a:t>
          </a:r>
        </a:p>
        <a:p>
          <a:r>
            <a:rPr lang="ru-RU">
              <a:effectLst/>
            </a:rPr>
            <a:t>— Цифровая индикация температуры и давления; </a:t>
          </a:r>
        </a:p>
        <a:p>
          <a:r>
            <a:rPr lang="ru-RU">
              <a:effectLst/>
            </a:rPr>
            <a:t>— Возможность управления разнотемпературными зональными системами.</a:t>
          </a:r>
        </a:p>
        <a:p>
          <a:r>
            <a:rPr lang="ru-RU">
              <a:effectLst/>
            </a:rPr>
            <a:t>— Электронный манометр с функцией отключения горелки при давлении ниже 0,5 бар; </a:t>
          </a:r>
        </a:p>
        <a:p>
          <a:r>
            <a:rPr lang="ru-RU">
              <a:effectLst/>
            </a:rPr>
            <a:t>— Электронная система самодиагностики и запоминание последних ошибок в работе; </a:t>
          </a:r>
        </a:p>
        <a:p>
          <a:pPr>
            <a:lnSpc>
              <a:spcPts val="1200"/>
            </a:lnSpc>
          </a:pPr>
          <a:r>
            <a:rPr lang="ru-RU">
              <a:effectLst/>
            </a:rPr>
            <a:t>— Защитный термостат от перегрева воды в первичном теплообменнике; </a:t>
          </a:r>
        </a:p>
        <a:p>
          <a:pPr>
            <a:lnSpc>
              <a:spcPts val="1200"/>
            </a:lnSpc>
          </a:pPr>
          <a:r>
            <a:rPr lang="ru-RU">
              <a:effectLst/>
            </a:rPr>
            <a:t>— Контроль безопасного удаления продуктов сгорания при помощи датчика </a:t>
          </a:r>
          <a:r>
            <a:rPr lang="en-US">
              <a:effectLst/>
            </a:rPr>
            <a:t>NTC;</a:t>
          </a:r>
        </a:p>
        <a:p>
          <a:pPr algn="l" rtl="1">
            <a:lnSpc>
              <a:spcPts val="1100"/>
            </a:lnSpc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1876425</xdr:colOff>
      <xdr:row>31</xdr:row>
      <xdr:rowOff>9525</xdr:rowOff>
    </xdr:to>
    <xdr:pic>
      <xdr:nvPicPr>
        <xdr:cNvPr id="27907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1876425" cy="243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414138</xdr:colOff>
      <xdr:row>11</xdr:row>
      <xdr:rowOff>76200</xdr:rowOff>
    </xdr:from>
    <xdr:to>
      <xdr:col>4</xdr:col>
      <xdr:colOff>0</xdr:colOff>
      <xdr:row>12</xdr:row>
      <xdr:rowOff>112477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14138" y="1898374"/>
          <a:ext cx="9102587" cy="20192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u-RU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НАСТЕННЫЕ ГАЗОВЫЕ КОТЛЫ </a:t>
          </a:r>
          <a:r>
            <a:rPr lang="en-U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BAXI LUNA Duo-Tec</a:t>
          </a:r>
          <a:r>
            <a:rPr lang="ru-RU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n-U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IN+</a:t>
          </a:r>
        </a:p>
      </xdr:txBody>
    </xdr:sp>
    <xdr:clientData/>
  </xdr:twoCellAnchor>
  <xdr:twoCellAnchor>
    <xdr:from>
      <xdr:col>0</xdr:col>
      <xdr:colOff>2277794</xdr:colOff>
      <xdr:row>15</xdr:row>
      <xdr:rowOff>77028</xdr:rowOff>
    </xdr:from>
    <xdr:to>
      <xdr:col>3</xdr:col>
      <xdr:colOff>1490870</xdr:colOff>
      <xdr:row>33</xdr:row>
      <xdr:rowOff>140804</xdr:rowOff>
    </xdr:to>
    <xdr:sp macro="" textlink="">
      <xdr:nvSpPr>
        <xdr:cNvPr id="3" name="TextBox 2"/>
        <xdr:cNvSpPr txBox="1"/>
      </xdr:nvSpPr>
      <xdr:spPr>
        <a:xfrm>
          <a:off x="2277794" y="2561811"/>
          <a:ext cx="6982163" cy="30455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>
              <a:effectLst/>
            </a:rPr>
            <a:t>— </a:t>
          </a:r>
          <a:r>
            <a:rPr lang="ru-RU" b="1">
              <a:effectLst/>
            </a:rPr>
            <a:t>Возможна установка вне помещения (до минус 15 °С);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— </a:t>
          </a:r>
          <a:r>
            <a:rPr lang="ru-RU">
              <a:effectLst/>
            </a:rPr>
            <a:t>Ультратонкий корпус 770 </a:t>
          </a:r>
          <a:r>
            <a:rPr lang="en-US">
              <a:effectLst/>
            </a:rPr>
            <a:t>x 470 x 238 </a:t>
          </a:r>
          <a:r>
            <a:rPr lang="ru-RU">
              <a:effectLst/>
            </a:rPr>
            <a:t>мм;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— </a:t>
          </a:r>
          <a:r>
            <a:rPr lang="ru-RU">
              <a:effectLst/>
            </a:rPr>
            <a:t>Система адаптивной автоматической настройки горения (</a:t>
          </a:r>
          <a:r>
            <a:rPr lang="en-US">
              <a:effectLst/>
            </a:rPr>
            <a:t>GA) – </a:t>
          </a:r>
          <a:r>
            <a:rPr lang="ru-RU">
              <a:effectLst/>
            </a:rPr>
            <a:t>при первом пуске не нужен газоанализатор;</a:t>
          </a:r>
          <a:endParaRPr lang="en-US">
            <a:effectLst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— </a:t>
          </a:r>
          <a:r>
            <a:rPr lang="ru-RU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Быстрая перенастройка на сжиженный газ без дополнительных аксессуаров;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— </a:t>
          </a:r>
          <a:r>
            <a:rPr lang="ru-RU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Встроенный электрический трехходовой клапан с мотором, в том числе в одноконтурной модели;</a:t>
          </a:r>
          <a:endParaRPr lang="ru-RU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— Выносная панель управления с широким дисплеем и встроенным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датчиком комнатной температры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— </a:t>
          </a:r>
          <a:r>
            <a:rPr lang="ru-RU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Энергосберегающий модуляционный насос с функцией постциркуляции</a:t>
          </a:r>
          <a:endParaRPr lang="en-US">
            <a:effectLst/>
          </a:endParaRPr>
        </a:p>
        <a:p>
          <a:r>
            <a:rPr lang="ru-RU">
              <a:effectLst/>
            </a:rPr>
            <a:t>— Два датчика температуры отопления на подаче и на обратке;</a:t>
          </a:r>
        </a:p>
        <a:p>
          <a:r>
            <a:rPr lang="ru-RU">
              <a:effectLst/>
            </a:rPr>
            <a:t>— Встроенная погодозависимая автоматика с возможностью самоадаптации; </a:t>
          </a:r>
        </a:p>
        <a:p>
          <a:r>
            <a:rPr lang="ru-RU">
              <a:effectLst/>
            </a:rPr>
            <a:t>— Диапазон регулирования температуры в системе отопления 25-80°С; </a:t>
          </a:r>
        </a:p>
        <a:p>
          <a:r>
            <a:rPr lang="ru-RU">
              <a:effectLst/>
            </a:rPr>
            <a:t>— Регулирование и автоматическое поддержание заданной температуры в контурах отопления и ГВС; </a:t>
          </a:r>
        </a:p>
        <a:p>
          <a:r>
            <a:rPr lang="ru-RU">
              <a:effectLst/>
            </a:rPr>
            <a:t>— Цифровая индикация температуры и давления; </a:t>
          </a:r>
        </a:p>
        <a:p>
          <a:r>
            <a:rPr lang="ru-RU">
              <a:effectLst/>
            </a:rPr>
            <a:t>— Возможность управления разнотемпературными зональными системами.</a:t>
          </a:r>
        </a:p>
        <a:p>
          <a:r>
            <a:rPr lang="ru-RU">
              <a:effectLst/>
            </a:rPr>
            <a:t>— Электронный манометр — срабатывает при падении давления воды в 2 этапа: предупреждение и блокировка</a:t>
          </a:r>
        </a:p>
        <a:p>
          <a:r>
            <a:rPr lang="ru-RU">
              <a:effectLst/>
            </a:rPr>
            <a:t>— Электронная система самодиагностики и запоминание последних ошибок в работе; </a:t>
          </a:r>
        </a:p>
        <a:p>
          <a:pPr>
            <a:lnSpc>
              <a:spcPts val="1200"/>
            </a:lnSpc>
          </a:pPr>
          <a:r>
            <a:rPr lang="ru-RU">
              <a:effectLst/>
            </a:rPr>
            <a:t>— Защитный термостат от перегрева воды в первичном теплообменнике; </a:t>
          </a:r>
        </a:p>
        <a:p>
          <a:pPr>
            <a:lnSpc>
              <a:spcPts val="1200"/>
            </a:lnSpc>
          </a:pPr>
          <a:r>
            <a:rPr lang="ru-RU">
              <a:effectLst/>
            </a:rPr>
            <a:t>— Контроль безопасного удаления продуктов сгорания при помощи датчика </a:t>
          </a:r>
          <a:r>
            <a:rPr lang="en-US">
              <a:effectLst/>
            </a:rPr>
            <a:t>NTC;</a:t>
          </a:r>
        </a:p>
        <a:p>
          <a:pPr algn="l" rtl="1">
            <a:lnSpc>
              <a:spcPts val="1100"/>
            </a:lnSpc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 editAs="oneCell">
    <xdr:from>
      <xdr:col>0</xdr:col>
      <xdr:colOff>149496</xdr:colOff>
      <xdr:row>16</xdr:row>
      <xdr:rowOff>66674</xdr:rowOff>
    </xdr:from>
    <xdr:to>
      <xdr:col>0</xdr:col>
      <xdr:colOff>2070653</xdr:colOff>
      <xdr:row>32</xdr:row>
      <xdr:rowOff>163874</xdr:rowOff>
    </xdr:to>
    <xdr:pic>
      <xdr:nvPicPr>
        <xdr:cNvPr id="7" name="Рисунок 6" descr="https://baxi.ru/upload/iblock/5db/kotel_s_panelyu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96" y="2717109"/>
          <a:ext cx="1921157" cy="2747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76200</xdr:rowOff>
    </xdr:from>
    <xdr:to>
      <xdr:col>7</xdr:col>
      <xdr:colOff>0</xdr:colOff>
      <xdr:row>12</xdr:row>
      <xdr:rowOff>112477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0" y="1857375"/>
          <a:ext cx="6962775" cy="19820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u-RU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НАСТЕННЫЕ ГАЗОВЫЕ КОТЛЫ 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BAXI LUNA Duo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- Tec MP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1922568</xdr:colOff>
      <xdr:row>16</xdr:row>
      <xdr:rowOff>156633</xdr:rowOff>
    </xdr:from>
    <xdr:to>
      <xdr:col>6</xdr:col>
      <xdr:colOff>623336</xdr:colOff>
      <xdr:row>33</xdr:row>
      <xdr:rowOff>121708</xdr:rowOff>
    </xdr:to>
    <xdr:sp macro="" textlink="">
      <xdr:nvSpPr>
        <xdr:cNvPr id="3" name="TextBox 2"/>
        <xdr:cNvSpPr txBox="1"/>
      </xdr:nvSpPr>
      <xdr:spPr>
        <a:xfrm>
          <a:off x="1922568" y="2696633"/>
          <a:ext cx="4902601" cy="2663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>
              <a:effectLst/>
            </a:rPr>
            <a:t>Новая панель управления с широким дисплеем; </a:t>
          </a:r>
        </a:p>
        <a:p>
          <a:r>
            <a:rPr lang="ru-RU">
              <a:effectLst/>
            </a:rPr>
            <a:t>— Диапазон регулирования температуры в системе отопления 25-90°С; </a:t>
          </a:r>
        </a:p>
        <a:p>
          <a:r>
            <a:rPr lang="ru-RU">
              <a:effectLst/>
            </a:rPr>
            <a:t>— Два датчика температуры отопления на подаче и на обратке; </a:t>
          </a:r>
        </a:p>
        <a:p>
          <a:r>
            <a:rPr lang="ru-RU">
              <a:effectLst/>
            </a:rPr>
            <a:t>— Самоадаптация погодозависимой автоматики; </a:t>
          </a:r>
        </a:p>
        <a:p>
          <a:r>
            <a:rPr lang="ru-RU">
              <a:effectLst/>
            </a:rPr>
            <a:t>— Возможность недельного программирования режима работы; </a:t>
          </a:r>
        </a:p>
        <a:p>
          <a:r>
            <a:rPr lang="ru-RU">
              <a:effectLst/>
            </a:rPr>
            <a:t>— Встроенная погодозависимая автоматика; </a:t>
          </a:r>
        </a:p>
        <a:p>
          <a:r>
            <a:rPr lang="ru-RU">
              <a:effectLst/>
            </a:rPr>
            <a:t>— Регулирование и автоматическое поддержание заданной температуры в контурах отопления и ГВС; </a:t>
          </a:r>
        </a:p>
        <a:p>
          <a:r>
            <a:rPr lang="ru-RU">
              <a:effectLst/>
            </a:rPr>
            <a:t>— Цифровая индикация температуры и давления; </a:t>
          </a:r>
        </a:p>
        <a:p>
          <a:r>
            <a:rPr lang="ru-RU">
              <a:effectLst/>
            </a:rPr>
            <a:t>— Возможность управления разнотемпературными зональными системами; </a:t>
          </a:r>
        </a:p>
        <a:p>
          <a:r>
            <a:rPr lang="ru-RU">
              <a:effectLst/>
            </a:rPr>
            <a:t>— Возможность установки в каскаде до 16 котлов.</a:t>
          </a:r>
        </a:p>
        <a:p>
          <a:r>
            <a:rPr lang="ru-RU">
              <a:effectLst/>
            </a:rPr>
            <a:t>— Электронный манометр с функцией отключения горелки при давлении ниже 0,5 бар; </a:t>
          </a:r>
        </a:p>
        <a:p>
          <a:pPr>
            <a:lnSpc>
              <a:spcPts val="1200"/>
            </a:lnSpc>
          </a:pPr>
          <a:r>
            <a:rPr lang="ru-RU">
              <a:effectLst/>
            </a:rPr>
            <a:t>— Электронная система самодиагностики и запоминание последних ошибок в работе;</a:t>
          </a:r>
        </a:p>
        <a:p>
          <a:pPr algn="l" rtl="1">
            <a:lnSpc>
              <a:spcPts val="1100"/>
            </a:lnSpc>
            <a:defRPr sz="1000"/>
          </a:pPr>
          <a:r>
            <a:rPr lang="ru-RU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17</xdr:row>
      <xdr:rowOff>9525</xdr:rowOff>
    </xdr:from>
    <xdr:to>
      <xdr:col>0</xdr:col>
      <xdr:colOff>2009775</xdr:colOff>
      <xdr:row>33</xdr:row>
      <xdr:rowOff>9525</xdr:rowOff>
    </xdr:to>
    <xdr:pic>
      <xdr:nvPicPr>
        <xdr:cNvPr id="28931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2250"/>
          <a:ext cx="2009775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180975</xdr:rowOff>
    </xdr:from>
    <xdr:to>
      <xdr:col>0</xdr:col>
      <xdr:colOff>3629025</xdr:colOff>
      <xdr:row>41</xdr:row>
      <xdr:rowOff>38100</xdr:rowOff>
    </xdr:to>
    <xdr:pic>
      <xdr:nvPicPr>
        <xdr:cNvPr id="33812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0"/>
          <a:ext cx="3590925" cy="636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abSelected="1" workbookViewId="0"/>
  </sheetViews>
  <sheetFormatPr defaultRowHeight="12.75" x14ac:dyDescent="0.2"/>
  <cols>
    <col min="1" max="1" width="36.85546875" customWidth="1"/>
    <col min="2" max="2" width="26.28515625" customWidth="1"/>
    <col min="3" max="3" width="13.85546875" customWidth="1"/>
    <col min="4" max="4" width="13.7109375" customWidth="1"/>
    <col min="5" max="5" width="12.7109375" customWidth="1"/>
  </cols>
  <sheetData>
    <row r="1" spans="1:2" ht="15.75" x14ac:dyDescent="0.2">
      <c r="A1" s="102" t="s">
        <v>381</v>
      </c>
    </row>
    <row r="2" spans="1:2" ht="15" x14ac:dyDescent="0.2">
      <c r="A2" s="103" t="s">
        <v>382</v>
      </c>
      <c r="B2" s="120"/>
    </row>
    <row r="3" spans="1:2" x14ac:dyDescent="0.2">
      <c r="B3" s="104" t="s">
        <v>383</v>
      </c>
    </row>
    <row r="4" spans="1:2" x14ac:dyDescent="0.2">
      <c r="B4" s="105" t="s">
        <v>384</v>
      </c>
    </row>
    <row r="5" spans="1:2" x14ac:dyDescent="0.2">
      <c r="B5" s="105" t="s">
        <v>385</v>
      </c>
    </row>
    <row r="6" spans="1:2" x14ac:dyDescent="0.2">
      <c r="B6" s="105" t="s">
        <v>386</v>
      </c>
    </row>
    <row r="7" spans="1:2" x14ac:dyDescent="0.2">
      <c r="B7" s="105" t="s">
        <v>387</v>
      </c>
    </row>
    <row r="8" spans="1:2" x14ac:dyDescent="0.2">
      <c r="B8" s="105" t="s">
        <v>388</v>
      </c>
    </row>
    <row r="9" spans="1:2" x14ac:dyDescent="0.2">
      <c r="A9" s="106" t="s">
        <v>389</v>
      </c>
      <c r="B9" s="105" t="s">
        <v>390</v>
      </c>
    </row>
    <row r="10" spans="1:2" x14ac:dyDescent="0.2">
      <c r="B10" s="105" t="s">
        <v>391</v>
      </c>
    </row>
    <row r="11" spans="1:2" x14ac:dyDescent="0.2">
      <c r="B11" s="105" t="s">
        <v>392</v>
      </c>
    </row>
    <row r="12" spans="1:2" x14ac:dyDescent="0.2">
      <c r="B12" s="105" t="s">
        <v>393</v>
      </c>
    </row>
    <row r="13" spans="1:2" x14ac:dyDescent="0.2">
      <c r="B13" s="105" t="s">
        <v>394</v>
      </c>
    </row>
    <row r="14" spans="1:2" x14ac:dyDescent="0.2">
      <c r="B14" s="105" t="s">
        <v>395</v>
      </c>
    </row>
    <row r="15" spans="1:2" x14ac:dyDescent="0.2">
      <c r="B15" s="104" t="s">
        <v>396</v>
      </c>
    </row>
    <row r="16" spans="1:2" x14ac:dyDescent="0.2">
      <c r="B16" s="107" t="s">
        <v>397</v>
      </c>
    </row>
    <row r="17" spans="2:2" x14ac:dyDescent="0.2">
      <c r="B17" s="105" t="s">
        <v>398</v>
      </c>
    </row>
    <row r="18" spans="2:2" x14ac:dyDescent="0.2">
      <c r="B18" s="105" t="s">
        <v>399</v>
      </c>
    </row>
    <row r="19" spans="2:2" x14ac:dyDescent="0.2">
      <c r="B19" s="105" t="s">
        <v>400</v>
      </c>
    </row>
    <row r="20" spans="2:2" x14ac:dyDescent="0.2">
      <c r="B20" s="105" t="s">
        <v>401</v>
      </c>
    </row>
    <row r="21" spans="2:2" x14ac:dyDescent="0.2">
      <c r="B21" s="105" t="s">
        <v>402</v>
      </c>
    </row>
    <row r="22" spans="2:2" x14ac:dyDescent="0.2">
      <c r="B22" s="104" t="s">
        <v>403</v>
      </c>
    </row>
    <row r="23" spans="2:2" x14ac:dyDescent="0.2">
      <c r="B23" s="105" t="s">
        <v>404</v>
      </c>
    </row>
    <row r="24" spans="2:2" x14ac:dyDescent="0.2">
      <c r="B24" s="105" t="s">
        <v>405</v>
      </c>
    </row>
    <row r="25" spans="2:2" x14ac:dyDescent="0.2">
      <c r="B25" s="105" t="s">
        <v>406</v>
      </c>
    </row>
    <row r="26" spans="2:2" x14ac:dyDescent="0.2">
      <c r="B26" s="105" t="s">
        <v>407</v>
      </c>
    </row>
    <row r="27" spans="2:2" x14ac:dyDescent="0.2">
      <c r="B27" s="105" t="s">
        <v>408</v>
      </c>
    </row>
    <row r="28" spans="2:2" x14ac:dyDescent="0.2">
      <c r="B28" s="105" t="s">
        <v>409</v>
      </c>
    </row>
    <row r="29" spans="2:2" x14ac:dyDescent="0.2">
      <c r="B29" s="105" t="s">
        <v>410</v>
      </c>
    </row>
    <row r="30" spans="2:2" x14ac:dyDescent="0.2">
      <c r="B30" s="107" t="s">
        <v>411</v>
      </c>
    </row>
    <row r="31" spans="2:2" x14ac:dyDescent="0.2">
      <c r="B31" s="107" t="s">
        <v>412</v>
      </c>
    </row>
    <row r="32" spans="2:2" x14ac:dyDescent="0.2">
      <c r="B32" s="107" t="s">
        <v>413</v>
      </c>
    </row>
    <row r="33" spans="1:5" x14ac:dyDescent="0.2">
      <c r="B33" s="107" t="s">
        <v>414</v>
      </c>
    </row>
    <row r="34" spans="1:5" x14ac:dyDescent="0.2">
      <c r="B34" s="104" t="s">
        <v>415</v>
      </c>
    </row>
    <row r="35" spans="1:5" x14ac:dyDescent="0.2">
      <c r="B35" s="105" t="s">
        <v>416</v>
      </c>
    </row>
    <row r="36" spans="1:5" x14ac:dyDescent="0.2">
      <c r="B36" s="107" t="s">
        <v>417</v>
      </c>
    </row>
    <row r="37" spans="1:5" x14ac:dyDescent="0.2">
      <c r="B37" s="107" t="s">
        <v>418</v>
      </c>
    </row>
    <row r="38" spans="1:5" x14ac:dyDescent="0.2">
      <c r="B38" s="105" t="s">
        <v>419</v>
      </c>
    </row>
    <row r="39" spans="1:5" x14ac:dyDescent="0.2">
      <c r="B39" s="107" t="s">
        <v>420</v>
      </c>
    </row>
    <row r="43" spans="1:5" x14ac:dyDescent="0.2">
      <c r="B43" s="107" t="s">
        <v>1</v>
      </c>
      <c r="C43" s="15"/>
      <c r="D43" s="15"/>
      <c r="E43" s="15"/>
    </row>
    <row r="44" spans="1:5" x14ac:dyDescent="0.2">
      <c r="A44" s="108" t="s">
        <v>95</v>
      </c>
      <c r="B44" s="109" t="s">
        <v>421</v>
      </c>
      <c r="C44" s="110"/>
      <c r="D44" s="110"/>
      <c r="E44" s="110"/>
    </row>
    <row r="45" spans="1:5" ht="25.5" x14ac:dyDescent="0.2">
      <c r="A45" s="111" t="s">
        <v>422</v>
      </c>
      <c r="B45" s="109">
        <v>24</v>
      </c>
      <c r="C45" s="110"/>
      <c r="D45" s="110"/>
      <c r="E45" s="110"/>
    </row>
    <row r="46" spans="1:5" x14ac:dyDescent="0.2">
      <c r="A46" s="109" t="s">
        <v>423</v>
      </c>
      <c r="B46" s="112">
        <v>92.9</v>
      </c>
      <c r="C46" s="113"/>
      <c r="D46" s="113"/>
      <c r="E46" s="113"/>
    </row>
    <row r="47" spans="1:5" ht="15" x14ac:dyDescent="0.35">
      <c r="A47" s="112" t="s">
        <v>6</v>
      </c>
      <c r="B47" s="114" t="s">
        <v>424</v>
      </c>
      <c r="C47" s="110"/>
      <c r="D47" s="110"/>
      <c r="E47" s="110"/>
    </row>
    <row r="48" spans="1:5" x14ac:dyDescent="0.2">
      <c r="A48" s="109" t="s">
        <v>425</v>
      </c>
      <c r="B48" s="112" t="s">
        <v>7</v>
      </c>
      <c r="C48" s="110"/>
      <c r="D48" s="110"/>
      <c r="E48" s="110"/>
    </row>
    <row r="49" spans="1:5" x14ac:dyDescent="0.2">
      <c r="A49" s="109" t="s">
        <v>426</v>
      </c>
      <c r="B49" s="112" t="s">
        <v>7</v>
      </c>
      <c r="C49" s="110"/>
      <c r="D49" s="110"/>
      <c r="E49" s="110"/>
    </row>
    <row r="50" spans="1:5" ht="15" x14ac:dyDescent="0.35">
      <c r="A50" s="109" t="s">
        <v>11</v>
      </c>
      <c r="B50" s="114" t="s">
        <v>427</v>
      </c>
      <c r="C50" s="110"/>
      <c r="D50" s="110"/>
      <c r="E50" s="110"/>
    </row>
    <row r="51" spans="1:5" x14ac:dyDescent="0.2">
      <c r="A51" s="109" t="s">
        <v>428</v>
      </c>
      <c r="B51" s="109" t="s">
        <v>429</v>
      </c>
      <c r="C51" s="110"/>
      <c r="D51" s="110"/>
      <c r="E51" s="110"/>
    </row>
    <row r="52" spans="1:5" x14ac:dyDescent="0.2">
      <c r="A52" s="109" t="s">
        <v>430</v>
      </c>
      <c r="B52" s="109" t="s">
        <v>431</v>
      </c>
      <c r="C52" s="110"/>
      <c r="D52" s="110"/>
      <c r="E52" s="110"/>
    </row>
    <row r="53" spans="1:5" x14ac:dyDescent="0.2">
      <c r="A53" s="109" t="s">
        <v>24</v>
      </c>
      <c r="B53" s="98" t="s">
        <v>319</v>
      </c>
      <c r="C53" s="110"/>
      <c r="D53" s="110"/>
      <c r="E53" s="110"/>
    </row>
    <row r="54" spans="1:5" x14ac:dyDescent="0.2">
      <c r="A54" s="112" t="s">
        <v>244</v>
      </c>
      <c r="B54" s="115">
        <f>VLOOKUP(B53,Prices!$A:$B,2,0)</f>
        <v>772</v>
      </c>
      <c r="C54" s="116"/>
      <c r="D54" s="116"/>
      <c r="E54" s="110"/>
    </row>
    <row r="55" spans="1:5" x14ac:dyDescent="0.2">
      <c r="A55" s="107"/>
      <c r="B55" s="107"/>
      <c r="C55" s="117"/>
      <c r="D55" s="117"/>
      <c r="E55" s="117"/>
    </row>
    <row r="56" spans="1:5" x14ac:dyDescent="0.2">
      <c r="A56" s="107"/>
      <c r="B56" s="107"/>
      <c r="C56" s="117"/>
      <c r="D56" s="117"/>
      <c r="E56" s="117"/>
    </row>
    <row r="57" spans="1:5" x14ac:dyDescent="0.2">
      <c r="A57" s="107"/>
      <c r="B57" s="107" t="s">
        <v>0</v>
      </c>
      <c r="C57" s="107"/>
      <c r="D57" s="117"/>
      <c r="E57" s="117"/>
    </row>
    <row r="58" spans="1:5" x14ac:dyDescent="0.2">
      <c r="A58" s="111"/>
      <c r="B58" s="118"/>
      <c r="C58" s="118"/>
      <c r="D58" s="111"/>
      <c r="E58" s="111"/>
    </row>
    <row r="59" spans="1:5" x14ac:dyDescent="0.2">
      <c r="A59" s="111" t="s">
        <v>432</v>
      </c>
      <c r="B59" s="111" t="s">
        <v>433</v>
      </c>
      <c r="C59" s="111" t="s">
        <v>434</v>
      </c>
      <c r="D59" s="111" t="s">
        <v>435</v>
      </c>
      <c r="E59" s="111" t="s">
        <v>436</v>
      </c>
    </row>
    <row r="60" spans="1:5" ht="25.5" x14ac:dyDescent="0.2">
      <c r="A60" s="111" t="s">
        <v>422</v>
      </c>
      <c r="B60" s="111">
        <v>10</v>
      </c>
      <c r="C60" s="111">
        <v>18</v>
      </c>
      <c r="D60" s="111">
        <v>24</v>
      </c>
      <c r="E60" s="111">
        <v>24</v>
      </c>
    </row>
    <row r="61" spans="1:5" ht="25.5" x14ac:dyDescent="0.2">
      <c r="A61" s="111" t="s">
        <v>423</v>
      </c>
      <c r="B61" s="118">
        <v>92.9</v>
      </c>
      <c r="C61" s="118">
        <v>92.5</v>
      </c>
      <c r="D61" s="111">
        <v>92.9</v>
      </c>
      <c r="E61" s="111">
        <v>91.2</v>
      </c>
    </row>
    <row r="62" spans="1:5" x14ac:dyDescent="0.2">
      <c r="A62" s="111" t="s">
        <v>6</v>
      </c>
      <c r="B62" s="118" t="s">
        <v>424</v>
      </c>
      <c r="C62" s="118" t="s">
        <v>424</v>
      </c>
      <c r="D62" s="111" t="s">
        <v>424</v>
      </c>
      <c r="E62" s="111" t="s">
        <v>424</v>
      </c>
    </row>
    <row r="63" spans="1:5" ht="25.5" x14ac:dyDescent="0.2">
      <c r="A63" s="111" t="s">
        <v>437</v>
      </c>
      <c r="B63" s="118" t="s">
        <v>438</v>
      </c>
      <c r="C63" s="118" t="s">
        <v>438</v>
      </c>
      <c r="D63" s="111" t="s">
        <v>438</v>
      </c>
      <c r="E63" s="111" t="s">
        <v>438</v>
      </c>
    </row>
    <row r="64" spans="1:5" ht="25.5" x14ac:dyDescent="0.2">
      <c r="A64" s="111" t="s">
        <v>426</v>
      </c>
      <c r="B64" s="118">
        <v>13.7</v>
      </c>
      <c r="C64" s="118">
        <v>13.7</v>
      </c>
      <c r="D64" s="111">
        <v>13.7</v>
      </c>
      <c r="E64" s="111">
        <v>13.7</v>
      </c>
    </row>
    <row r="65" spans="1:5" x14ac:dyDescent="0.2">
      <c r="A65" s="111" t="s">
        <v>11</v>
      </c>
      <c r="B65" s="118" t="s">
        <v>427</v>
      </c>
      <c r="C65" s="118" t="s">
        <v>427</v>
      </c>
      <c r="D65" s="111" t="s">
        <v>427</v>
      </c>
      <c r="E65" s="111">
        <v>120</v>
      </c>
    </row>
    <row r="66" spans="1:5" x14ac:dyDescent="0.2">
      <c r="A66" s="111" t="s">
        <v>428</v>
      </c>
      <c r="B66" s="109" t="s">
        <v>429</v>
      </c>
      <c r="C66" s="109" t="s">
        <v>429</v>
      </c>
      <c r="D66" s="109" t="s">
        <v>429</v>
      </c>
      <c r="E66" s="109" t="s">
        <v>429</v>
      </c>
    </row>
    <row r="67" spans="1:5" x14ac:dyDescent="0.2">
      <c r="A67" s="111" t="s">
        <v>430</v>
      </c>
      <c r="B67" s="118" t="s">
        <v>439</v>
      </c>
      <c r="C67" s="118" t="s">
        <v>439</v>
      </c>
      <c r="D67" s="111" t="s">
        <v>439</v>
      </c>
      <c r="E67" s="111" t="s">
        <v>440</v>
      </c>
    </row>
    <row r="68" spans="1:5" x14ac:dyDescent="0.2">
      <c r="A68" s="111" t="s">
        <v>24</v>
      </c>
      <c r="B68" s="99" t="s">
        <v>490</v>
      </c>
      <c r="C68" s="99" t="s">
        <v>491</v>
      </c>
      <c r="D68" s="99" t="s">
        <v>492</v>
      </c>
      <c r="E68" s="99" t="s">
        <v>320</v>
      </c>
    </row>
    <row r="69" spans="1:5" x14ac:dyDescent="0.2">
      <c r="A69" s="111" t="s">
        <v>244</v>
      </c>
      <c r="B69" s="119">
        <f>VLOOKUP(B68,Prices!$A:$B,2,0)</f>
        <v>746</v>
      </c>
      <c r="C69" s="119">
        <f>VLOOKUP(C68,Prices!$A:$B,2,0)</f>
        <v>782</v>
      </c>
      <c r="D69" s="119">
        <f>VLOOKUP(D68,Prices!$A:$B,2,0)</f>
        <v>824</v>
      </c>
      <c r="E69" s="119">
        <f>VLOOKUP(E68,Prices!$A:$B,2,0)</f>
        <v>772</v>
      </c>
    </row>
    <row r="70" spans="1:5" x14ac:dyDescent="0.2">
      <c r="D70" s="15"/>
      <c r="E70" s="15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M61"/>
  <sheetViews>
    <sheetView view="pageBreakPreview" topLeftCell="A7" zoomScaleNormal="85" workbookViewId="0">
      <selection activeCell="H25" sqref="G25:H29"/>
    </sheetView>
  </sheetViews>
  <sheetFormatPr defaultRowHeight="12.75" x14ac:dyDescent="0.2"/>
  <cols>
    <col min="1" max="1" width="38" customWidth="1"/>
    <col min="2" max="6" width="11.140625" bestFit="1" customWidth="1"/>
    <col min="7" max="7" width="10" bestFit="1" customWidth="1"/>
    <col min="8" max="8" width="10.85546875" bestFit="1" customWidth="1"/>
    <col min="9" max="9" width="2" customWidth="1"/>
    <col min="10" max="10" width="35.28515625" customWidth="1"/>
    <col min="11" max="11" width="14.7109375" bestFit="1" customWidth="1"/>
    <col min="12" max="12" width="16.140625" customWidth="1"/>
    <col min="13" max="13" width="13.5703125" bestFit="1" customWidth="1"/>
    <col min="14" max="14" width="15.5703125" customWidth="1"/>
  </cols>
  <sheetData>
    <row r="12" ht="18" customHeight="1" x14ac:dyDescent="0.2"/>
    <row r="20" spans="9:13" x14ac:dyDescent="0.2">
      <c r="J20" s="19"/>
      <c r="K20" s="19"/>
      <c r="L20" s="19"/>
    </row>
    <row r="21" spans="9:13" x14ac:dyDescent="0.2">
      <c r="J21" s="19"/>
      <c r="K21" s="19"/>
      <c r="L21" s="19"/>
    </row>
    <row r="22" spans="9:13" x14ac:dyDescent="0.2">
      <c r="J22" s="175" t="s">
        <v>65</v>
      </c>
      <c r="K22" s="7" t="s">
        <v>43</v>
      </c>
      <c r="L22" s="7" t="s">
        <v>43</v>
      </c>
    </row>
    <row r="23" spans="9:13" x14ac:dyDescent="0.2">
      <c r="J23" s="176"/>
      <c r="K23" s="8" t="s">
        <v>68</v>
      </c>
      <c r="L23" s="8" t="s">
        <v>69</v>
      </c>
    </row>
    <row r="24" spans="9:13" x14ac:dyDescent="0.2">
      <c r="J24" s="20" t="s">
        <v>66</v>
      </c>
      <c r="K24" s="2">
        <v>80</v>
      </c>
      <c r="L24" s="2">
        <v>120</v>
      </c>
    </row>
    <row r="25" spans="9:13" x14ac:dyDescent="0.2">
      <c r="J25" s="20" t="s">
        <v>67</v>
      </c>
      <c r="K25" s="2">
        <v>28.5</v>
      </c>
      <c r="L25" s="2">
        <v>33.700000000000003</v>
      </c>
    </row>
    <row r="26" spans="9:13" x14ac:dyDescent="0.2">
      <c r="J26" s="20" t="s">
        <v>84</v>
      </c>
      <c r="K26" s="2">
        <v>720</v>
      </c>
      <c r="L26" s="2">
        <v>840</v>
      </c>
    </row>
    <row r="27" spans="9:13" x14ac:dyDescent="0.2">
      <c r="J27" s="20" t="s">
        <v>24</v>
      </c>
      <c r="K27" s="2" t="s">
        <v>133</v>
      </c>
      <c r="L27" s="2" t="s">
        <v>134</v>
      </c>
    </row>
    <row r="28" spans="9:13" x14ac:dyDescent="0.2">
      <c r="J28" s="20" t="s">
        <v>244</v>
      </c>
      <c r="K28" s="5">
        <f>VLOOKUP(K$27,Prices!$A:$B,2,FALSE)</f>
        <v>866</v>
      </c>
      <c r="L28" s="5">
        <f>VLOOKUP(L$27,Prices!$A:$B,2,FALSE)</f>
        <v>928</v>
      </c>
    </row>
    <row r="29" spans="9:13" x14ac:dyDescent="0.2">
      <c r="I29" s="15"/>
      <c r="J29" s="1"/>
      <c r="K29" s="1"/>
      <c r="L29" s="1"/>
    </row>
    <row r="30" spans="9:13" x14ac:dyDescent="0.2">
      <c r="I30" s="16"/>
      <c r="J30" s="14" t="s">
        <v>77</v>
      </c>
      <c r="K30" s="1"/>
      <c r="L30" s="1"/>
    </row>
    <row r="31" spans="9:13" x14ac:dyDescent="0.2">
      <c r="I31" s="12"/>
      <c r="J31" s="1"/>
      <c r="K31" s="1"/>
      <c r="L31" s="1"/>
    </row>
    <row r="32" spans="9:13" x14ac:dyDescent="0.2">
      <c r="I32" s="12"/>
      <c r="J32" s="2" t="s">
        <v>2</v>
      </c>
      <c r="K32" s="2" t="s">
        <v>24</v>
      </c>
      <c r="L32" s="82" t="s">
        <v>76</v>
      </c>
      <c r="M32" s="15"/>
    </row>
    <row r="33" spans="1:13" x14ac:dyDescent="0.2">
      <c r="I33" s="17"/>
      <c r="J33" s="170" t="s">
        <v>144</v>
      </c>
      <c r="K33" s="171" t="s">
        <v>807</v>
      </c>
      <c r="L33" s="172">
        <f>VLOOKUP(K$33,Prices!$A:$B,2,FALSE)</f>
        <v>401</v>
      </c>
      <c r="M33" s="12"/>
    </row>
    <row r="34" spans="1:13" x14ac:dyDescent="0.2">
      <c r="I34" s="12"/>
      <c r="J34" s="170"/>
      <c r="K34" s="171"/>
      <c r="L34" s="172"/>
      <c r="M34" s="169"/>
    </row>
    <row r="35" spans="1:13" x14ac:dyDescent="0.2">
      <c r="A35" s="1"/>
      <c r="B35" s="1"/>
      <c r="C35" s="1"/>
      <c r="D35" s="1"/>
      <c r="E35" s="1"/>
      <c r="F35" s="1"/>
      <c r="G35" s="1"/>
      <c r="H35" s="1"/>
      <c r="I35" s="12"/>
      <c r="J35" s="170" t="s">
        <v>145</v>
      </c>
      <c r="K35" s="171" t="s">
        <v>380</v>
      </c>
      <c r="L35" s="172">
        <f>VLOOKUP(K$33,Prices!$A:$B,2,FALSE)</f>
        <v>401</v>
      </c>
      <c r="M35" s="169"/>
    </row>
    <row r="36" spans="1:13" x14ac:dyDescent="0.2">
      <c r="A36" s="173" t="s">
        <v>2</v>
      </c>
      <c r="B36" s="7" t="s">
        <v>43</v>
      </c>
      <c r="C36" s="7" t="s">
        <v>43</v>
      </c>
      <c r="D36" s="7" t="s">
        <v>43</v>
      </c>
      <c r="E36" s="7" t="s">
        <v>43</v>
      </c>
      <c r="F36" s="7" t="s">
        <v>43</v>
      </c>
      <c r="G36" s="7" t="s">
        <v>43</v>
      </c>
      <c r="H36" s="7" t="s">
        <v>43</v>
      </c>
      <c r="I36" s="12"/>
      <c r="J36" s="170"/>
      <c r="K36" s="171"/>
      <c r="L36" s="172"/>
      <c r="M36" s="169"/>
    </row>
    <row r="37" spans="1:13" x14ac:dyDescent="0.2">
      <c r="A37" s="174"/>
      <c r="B37" s="8" t="s">
        <v>59</v>
      </c>
      <c r="C37" s="8" t="s">
        <v>60</v>
      </c>
      <c r="D37" s="8" t="s">
        <v>61</v>
      </c>
      <c r="E37" s="8" t="s">
        <v>62</v>
      </c>
      <c r="F37" s="8" t="s">
        <v>63</v>
      </c>
      <c r="G37" s="8" t="s">
        <v>64</v>
      </c>
      <c r="H37" s="8" t="s">
        <v>72</v>
      </c>
      <c r="I37" s="12"/>
      <c r="J37" s="1"/>
      <c r="K37" s="1"/>
      <c r="L37" s="1"/>
      <c r="M37" s="169"/>
    </row>
    <row r="38" spans="1:13" x14ac:dyDescent="0.2">
      <c r="A38" s="3" t="s">
        <v>3</v>
      </c>
      <c r="B38" s="2">
        <v>22.1</v>
      </c>
      <c r="C38" s="2">
        <v>29.7</v>
      </c>
      <c r="D38" s="2">
        <v>40</v>
      </c>
      <c r="E38" s="2">
        <v>48.7</v>
      </c>
      <c r="F38" s="2">
        <v>62.2</v>
      </c>
      <c r="G38" s="2">
        <v>29.7</v>
      </c>
      <c r="H38" s="2">
        <v>29.7</v>
      </c>
      <c r="I38" s="12"/>
      <c r="J38" s="1"/>
      <c r="K38" s="1"/>
      <c r="L38" s="1"/>
      <c r="M38" s="15"/>
    </row>
    <row r="39" spans="1:13" ht="15.75" x14ac:dyDescent="0.25">
      <c r="A39" s="3" t="s">
        <v>4</v>
      </c>
      <c r="B39" s="2">
        <v>11.8</v>
      </c>
      <c r="C39" s="2">
        <v>14.9</v>
      </c>
      <c r="D39" s="2">
        <v>20.6</v>
      </c>
      <c r="E39" s="2">
        <v>24.5</v>
      </c>
      <c r="F39" s="2">
        <v>31.6</v>
      </c>
      <c r="G39" s="2">
        <v>14.9</v>
      </c>
      <c r="H39" s="2">
        <v>14.9</v>
      </c>
      <c r="I39" s="12"/>
      <c r="J39" s="18"/>
      <c r="K39" s="18"/>
      <c r="L39" s="18"/>
    </row>
    <row r="40" spans="1:13" ht="15.75" x14ac:dyDescent="0.25">
      <c r="A40" s="3" t="s">
        <v>5</v>
      </c>
      <c r="B40" s="2">
        <v>90.2</v>
      </c>
      <c r="C40" s="2">
        <v>90</v>
      </c>
      <c r="D40" s="2">
        <v>90.1</v>
      </c>
      <c r="E40" s="2">
        <v>90</v>
      </c>
      <c r="F40" s="2">
        <v>90.1</v>
      </c>
      <c r="G40" s="2">
        <v>90</v>
      </c>
      <c r="H40" s="2">
        <v>90</v>
      </c>
      <c r="I40" s="12"/>
      <c r="J40" s="18"/>
      <c r="K40" s="18"/>
      <c r="L40" s="18"/>
    </row>
    <row r="41" spans="1:13" ht="15.75" x14ac:dyDescent="0.25">
      <c r="A41" s="3" t="s">
        <v>83</v>
      </c>
      <c r="B41" s="2">
        <v>3</v>
      </c>
      <c r="C41" s="2">
        <v>3</v>
      </c>
      <c r="D41" s="2">
        <v>3</v>
      </c>
      <c r="E41" s="2">
        <v>3</v>
      </c>
      <c r="F41" s="2">
        <v>3</v>
      </c>
      <c r="G41" s="2">
        <v>3</v>
      </c>
      <c r="H41" s="2">
        <v>3</v>
      </c>
      <c r="I41" s="12"/>
      <c r="J41" s="18"/>
      <c r="K41" s="18"/>
      <c r="L41" s="18"/>
    </row>
    <row r="42" spans="1:13" x14ac:dyDescent="0.2">
      <c r="A42" s="3" t="s">
        <v>82</v>
      </c>
      <c r="B42" s="2" t="s">
        <v>34</v>
      </c>
      <c r="C42" s="2" t="s">
        <v>34</v>
      </c>
      <c r="D42" s="2" t="s">
        <v>34</v>
      </c>
      <c r="E42" s="2" t="s">
        <v>34</v>
      </c>
      <c r="F42" s="2" t="s">
        <v>34</v>
      </c>
      <c r="G42" s="2" t="s">
        <v>34</v>
      </c>
      <c r="H42" s="2" t="s">
        <v>34</v>
      </c>
      <c r="I42" s="12"/>
    </row>
    <row r="43" spans="1:13" x14ac:dyDescent="0.2">
      <c r="A43" s="3" t="s">
        <v>6</v>
      </c>
      <c r="B43" s="2" t="s">
        <v>7</v>
      </c>
      <c r="C43" s="2" t="s">
        <v>7</v>
      </c>
      <c r="D43" s="2" t="s">
        <v>7</v>
      </c>
      <c r="E43" s="2" t="s">
        <v>7</v>
      </c>
      <c r="F43" s="2" t="s">
        <v>7</v>
      </c>
      <c r="G43" s="2" t="s">
        <v>47</v>
      </c>
      <c r="H43" s="2" t="s">
        <v>47</v>
      </c>
      <c r="I43" s="12"/>
      <c r="J43" s="11"/>
    </row>
    <row r="44" spans="1:13" x14ac:dyDescent="0.2">
      <c r="A44" s="3" t="s">
        <v>25</v>
      </c>
      <c r="B44" s="2" t="s">
        <v>27</v>
      </c>
      <c r="C44" s="2" t="s">
        <v>27</v>
      </c>
      <c r="D44" s="2" t="s">
        <v>27</v>
      </c>
      <c r="E44" s="2" t="s">
        <v>27</v>
      </c>
      <c r="F44" s="2" t="s">
        <v>27</v>
      </c>
      <c r="G44" s="2" t="s">
        <v>27</v>
      </c>
      <c r="H44" s="2" t="s">
        <v>26</v>
      </c>
      <c r="I44" s="12"/>
    </row>
    <row r="45" spans="1:13" x14ac:dyDescent="0.2">
      <c r="A45" s="3" t="s">
        <v>305</v>
      </c>
      <c r="B45" s="2" t="s">
        <v>36</v>
      </c>
      <c r="C45" s="2" t="s">
        <v>37</v>
      </c>
      <c r="D45" s="2" t="s">
        <v>50</v>
      </c>
      <c r="E45" s="2" t="s">
        <v>51</v>
      </c>
      <c r="F45" s="2" t="s">
        <v>52</v>
      </c>
      <c r="G45" s="2" t="s">
        <v>37</v>
      </c>
      <c r="H45" s="2">
        <v>14.6</v>
      </c>
      <c r="I45" s="12"/>
      <c r="J45" s="15"/>
    </row>
    <row r="46" spans="1:13" x14ac:dyDescent="0.2">
      <c r="A46" s="3" t="s">
        <v>70</v>
      </c>
      <c r="B46" s="2" t="s">
        <v>7</v>
      </c>
      <c r="C46" s="2" t="s">
        <v>7</v>
      </c>
      <c r="D46" s="2" t="s">
        <v>7</v>
      </c>
      <c r="E46" s="2" t="s">
        <v>7</v>
      </c>
      <c r="F46" s="2" t="s">
        <v>7</v>
      </c>
      <c r="G46" s="2" t="s">
        <v>73</v>
      </c>
      <c r="H46" s="2" t="s">
        <v>73</v>
      </c>
      <c r="I46" s="12"/>
      <c r="J46" s="15"/>
    </row>
    <row r="47" spans="1:13" x14ac:dyDescent="0.2">
      <c r="A47" s="3" t="s">
        <v>11</v>
      </c>
      <c r="B47" s="2">
        <v>130</v>
      </c>
      <c r="C47" s="2">
        <v>140</v>
      </c>
      <c r="D47" s="2">
        <v>160</v>
      </c>
      <c r="E47" s="2">
        <v>160</v>
      </c>
      <c r="F47" s="2">
        <v>180</v>
      </c>
      <c r="G47" s="2">
        <v>140</v>
      </c>
      <c r="H47" s="2" t="s">
        <v>71</v>
      </c>
      <c r="I47" s="12"/>
      <c r="J47" s="15"/>
    </row>
    <row r="48" spans="1:13" x14ac:dyDescent="0.2">
      <c r="A48" s="3" t="s">
        <v>17</v>
      </c>
      <c r="B48" s="168" t="s">
        <v>18</v>
      </c>
      <c r="C48" s="168"/>
      <c r="D48" s="168"/>
      <c r="E48" s="168"/>
      <c r="F48" s="168"/>
      <c r="G48" s="168"/>
      <c r="H48" s="168"/>
      <c r="I48" s="12"/>
    </row>
    <row r="49" spans="1:13" x14ac:dyDescent="0.2">
      <c r="A49" s="3" t="s">
        <v>41</v>
      </c>
      <c r="B49" s="2">
        <v>20</v>
      </c>
      <c r="C49" s="2">
        <v>20</v>
      </c>
      <c r="D49" s="2">
        <v>20</v>
      </c>
      <c r="E49" s="2">
        <v>20</v>
      </c>
      <c r="F49" s="2">
        <v>20</v>
      </c>
      <c r="G49" s="2">
        <v>20</v>
      </c>
      <c r="H49" s="2">
        <v>20</v>
      </c>
      <c r="I49" s="12"/>
      <c r="M49" s="10"/>
    </row>
    <row r="50" spans="1:13" x14ac:dyDescent="0.2">
      <c r="A50" s="3" t="s">
        <v>56</v>
      </c>
      <c r="B50" s="2" t="s">
        <v>57</v>
      </c>
      <c r="C50" s="2" t="s">
        <v>57</v>
      </c>
      <c r="D50" s="2" t="s">
        <v>57</v>
      </c>
      <c r="E50" s="2" t="s">
        <v>57</v>
      </c>
      <c r="F50" s="2" t="s">
        <v>57</v>
      </c>
      <c r="G50" s="2" t="s">
        <v>57</v>
      </c>
      <c r="H50" s="2" t="s">
        <v>57</v>
      </c>
      <c r="I50" s="12"/>
    </row>
    <row r="51" spans="1:13" x14ac:dyDescent="0.2">
      <c r="A51" s="3" t="s">
        <v>74</v>
      </c>
      <c r="B51" s="2" t="s">
        <v>58</v>
      </c>
      <c r="C51" s="2" t="s">
        <v>58</v>
      </c>
      <c r="D51" s="2" t="s">
        <v>58</v>
      </c>
      <c r="E51" s="2" t="s">
        <v>58</v>
      </c>
      <c r="F51" s="2" t="s">
        <v>58</v>
      </c>
      <c r="G51" s="2" t="s">
        <v>13</v>
      </c>
      <c r="H51" s="2" t="s">
        <v>13</v>
      </c>
      <c r="I51" s="12"/>
    </row>
    <row r="52" spans="1:13" x14ac:dyDescent="0.2">
      <c r="A52" s="3" t="s">
        <v>75</v>
      </c>
      <c r="B52" s="2" t="s">
        <v>58</v>
      </c>
      <c r="C52" s="2" t="s">
        <v>58</v>
      </c>
      <c r="D52" s="2" t="s">
        <v>58</v>
      </c>
      <c r="E52" s="2" t="s">
        <v>58</v>
      </c>
      <c r="F52" s="2" t="s">
        <v>58</v>
      </c>
      <c r="G52" s="2" t="s">
        <v>58</v>
      </c>
      <c r="H52" s="2" t="s">
        <v>58</v>
      </c>
      <c r="I52" s="12"/>
    </row>
    <row r="53" spans="1:13" x14ac:dyDescent="0.2">
      <c r="A53" s="3" t="s">
        <v>14</v>
      </c>
      <c r="B53" s="2" t="s">
        <v>16</v>
      </c>
      <c r="C53" s="2" t="s">
        <v>16</v>
      </c>
      <c r="D53" s="2" t="s">
        <v>13</v>
      </c>
      <c r="E53" s="2" t="s">
        <v>13</v>
      </c>
      <c r="F53" s="2" t="s">
        <v>13</v>
      </c>
      <c r="G53" s="2" t="s">
        <v>16</v>
      </c>
      <c r="H53" s="2" t="s">
        <v>16</v>
      </c>
      <c r="I53" s="12"/>
    </row>
    <row r="54" spans="1:13" x14ac:dyDescent="0.2">
      <c r="A54" s="3" t="s">
        <v>53</v>
      </c>
      <c r="B54" s="2">
        <v>850</v>
      </c>
      <c r="C54" s="2">
        <v>850</v>
      </c>
      <c r="D54" s="2">
        <v>850</v>
      </c>
      <c r="E54" s="2">
        <v>850</v>
      </c>
      <c r="F54" s="2">
        <v>850</v>
      </c>
      <c r="G54" s="2">
        <v>850</v>
      </c>
      <c r="H54" s="2">
        <v>850</v>
      </c>
      <c r="I54" s="12"/>
    </row>
    <row r="55" spans="1:13" x14ac:dyDescent="0.2">
      <c r="A55" s="3" t="s">
        <v>54</v>
      </c>
      <c r="B55" s="2">
        <v>350</v>
      </c>
      <c r="C55" s="2">
        <v>350</v>
      </c>
      <c r="D55" s="2">
        <v>350</v>
      </c>
      <c r="E55" s="2">
        <v>350</v>
      </c>
      <c r="F55" s="2">
        <v>350</v>
      </c>
      <c r="G55" s="2">
        <v>350</v>
      </c>
      <c r="H55" s="2">
        <v>350</v>
      </c>
      <c r="I55" s="13"/>
    </row>
    <row r="56" spans="1:13" x14ac:dyDescent="0.2">
      <c r="A56" s="3" t="s">
        <v>55</v>
      </c>
      <c r="B56" s="2">
        <v>600</v>
      </c>
      <c r="C56" s="2">
        <v>680</v>
      </c>
      <c r="D56" s="2">
        <v>635</v>
      </c>
      <c r="E56" s="2">
        <v>715</v>
      </c>
      <c r="F56" s="2">
        <v>875</v>
      </c>
      <c r="G56" s="2">
        <v>680</v>
      </c>
      <c r="H56" s="2">
        <v>676</v>
      </c>
    </row>
    <row r="57" spans="1:13" x14ac:dyDescent="0.2">
      <c r="A57" s="3" t="s">
        <v>19</v>
      </c>
      <c r="B57" s="2">
        <v>103</v>
      </c>
      <c r="C57" s="2">
        <v>126</v>
      </c>
      <c r="D57" s="2">
        <v>150</v>
      </c>
      <c r="E57" s="2">
        <v>174</v>
      </c>
      <c r="F57" s="2">
        <v>224</v>
      </c>
      <c r="G57" s="2">
        <v>136</v>
      </c>
      <c r="H57" s="2">
        <v>144</v>
      </c>
    </row>
    <row r="58" spans="1:13" x14ac:dyDescent="0.2">
      <c r="A58" s="3" t="s">
        <v>20</v>
      </c>
      <c r="B58" s="2" t="s">
        <v>42</v>
      </c>
      <c r="C58" s="2" t="s">
        <v>42</v>
      </c>
      <c r="D58" s="2" t="s">
        <v>42</v>
      </c>
      <c r="E58" s="2" t="s">
        <v>42</v>
      </c>
      <c r="F58" s="2" t="s">
        <v>42</v>
      </c>
      <c r="G58" s="2" t="s">
        <v>42</v>
      </c>
      <c r="H58" s="2" t="s">
        <v>42</v>
      </c>
    </row>
    <row r="59" spans="1:13" ht="24" customHeight="1" x14ac:dyDescent="0.2">
      <c r="A59" s="62" t="s">
        <v>24</v>
      </c>
      <c r="B59" s="63" t="s">
        <v>129</v>
      </c>
      <c r="C59" s="63" t="s">
        <v>130</v>
      </c>
      <c r="D59" s="64" t="s">
        <v>358</v>
      </c>
      <c r="E59" s="64" t="s">
        <v>359</v>
      </c>
      <c r="F59" s="64" t="s">
        <v>360</v>
      </c>
      <c r="G59" s="63" t="s">
        <v>131</v>
      </c>
      <c r="H59" s="63" t="s">
        <v>132</v>
      </c>
    </row>
    <row r="60" spans="1:13" x14ac:dyDescent="0.2">
      <c r="A60" s="6" t="s">
        <v>379</v>
      </c>
      <c r="B60" s="5">
        <f>VLOOKUP(B$59,Prices!$A:$B,2,FALSE)</f>
        <v>1349</v>
      </c>
      <c r="C60" s="5">
        <f>VLOOKUP(C$59,Prices!$A:$B,2,FALSE)</f>
        <v>1462</v>
      </c>
      <c r="D60" s="5">
        <f>VLOOKUP(D$59,Prices!$A:$B,2,FALSE)</f>
        <v>1660</v>
      </c>
      <c r="E60" s="5">
        <f>VLOOKUP(E$59,Prices!$A:$B,2,FALSE)</f>
        <v>1794</v>
      </c>
      <c r="F60" s="5">
        <f>VLOOKUP(F$59,Prices!$A:$B,2,FALSE)</f>
        <v>2224</v>
      </c>
      <c r="G60" s="5">
        <f>VLOOKUP(G$59,Prices!$A:$B,2,FALSE)</f>
        <v>1782</v>
      </c>
      <c r="H60" s="5">
        <f>VLOOKUP(H$59,Prices!$A:$B,2,FALSE)</f>
        <v>2224</v>
      </c>
    </row>
    <row r="61" spans="1:13" x14ac:dyDescent="0.2">
      <c r="A61" s="1" t="s">
        <v>23</v>
      </c>
    </row>
  </sheetData>
  <mergeCells count="11">
    <mergeCell ref="A36:A37"/>
    <mergeCell ref="J22:J23"/>
    <mergeCell ref="J33:J34"/>
    <mergeCell ref="K33:K34"/>
    <mergeCell ref="L33:L34"/>
    <mergeCell ref="B48:H48"/>
    <mergeCell ref="M34:M35"/>
    <mergeCell ref="J35:J36"/>
    <mergeCell ref="K35:K36"/>
    <mergeCell ref="L35:L36"/>
    <mergeCell ref="M36:M37"/>
  </mergeCells>
  <phoneticPr fontId="6" type="noConversion"/>
  <pageMargins left="0.59055118110236227" right="0.19685039370078741" top="0.59055118110236227" bottom="0.98425196850393704" header="0.19685039370078741" footer="0.39370078740157483"/>
  <pageSetup paperSize="9" scale="84" orientation="portrait" r:id="rId1"/>
  <headerFooter alignWithMargins="0">
    <oddFooter>&amp;C&amp;8Обращаем ваше внимание на то, что данный прайс-лист носит информационный характер и ни при каких условиях не является публичной офертой, определяемой ст.437 ГК РФ. Для получения точной стоимости продукции обращайтесь к нашим менеджерам&amp;R&amp;P/&amp;N</oddFooter>
  </headerFooter>
  <colBreaks count="1" manualBreakCount="1">
    <brk id="8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36:D61"/>
  <sheetViews>
    <sheetView view="pageBreakPreview" zoomScaleNormal="100" zoomScaleSheetLayoutView="100" workbookViewId="0">
      <selection activeCell="E52" sqref="E52"/>
    </sheetView>
  </sheetViews>
  <sheetFormatPr defaultRowHeight="12.75" x14ac:dyDescent="0.2"/>
  <cols>
    <col min="1" max="1" width="56.140625" bestFit="1" customWidth="1"/>
    <col min="2" max="3" width="10" bestFit="1" customWidth="1"/>
    <col min="4" max="4" width="10.85546875" bestFit="1" customWidth="1"/>
    <col min="5" max="5" width="14.5703125" customWidth="1"/>
  </cols>
  <sheetData>
    <row r="36" spans="1:4" x14ac:dyDescent="0.2">
      <c r="A36" s="173" t="s">
        <v>2</v>
      </c>
      <c r="B36" s="7" t="s">
        <v>43</v>
      </c>
      <c r="C36" s="7" t="s">
        <v>43</v>
      </c>
      <c r="D36" s="7" t="s">
        <v>43</v>
      </c>
    </row>
    <row r="37" spans="1:4" x14ac:dyDescent="0.2">
      <c r="A37" s="173"/>
      <c r="B37" s="8" t="s">
        <v>44</v>
      </c>
      <c r="C37" s="8" t="s">
        <v>45</v>
      </c>
      <c r="D37" s="8" t="s">
        <v>46</v>
      </c>
    </row>
    <row r="38" spans="1:4" x14ac:dyDescent="0.2">
      <c r="A38" s="6" t="s">
        <v>3</v>
      </c>
      <c r="B38" s="2">
        <v>22.1</v>
      </c>
      <c r="C38" s="2">
        <v>29.7</v>
      </c>
      <c r="D38" s="2">
        <v>29.7</v>
      </c>
    </row>
    <row r="39" spans="1:4" x14ac:dyDescent="0.2">
      <c r="A39" s="6" t="s">
        <v>4</v>
      </c>
      <c r="B39" s="2">
        <v>11.8</v>
      </c>
      <c r="C39" s="2">
        <v>14.9</v>
      </c>
      <c r="D39" s="2">
        <v>14.9</v>
      </c>
    </row>
    <row r="40" spans="1:4" x14ac:dyDescent="0.2">
      <c r="A40" s="6" t="s">
        <v>32</v>
      </c>
      <c r="B40" s="2">
        <v>90.2</v>
      </c>
      <c r="C40" s="2">
        <v>90</v>
      </c>
      <c r="D40" s="2">
        <v>90</v>
      </c>
    </row>
    <row r="41" spans="1:4" x14ac:dyDescent="0.2">
      <c r="A41" s="6" t="s">
        <v>6</v>
      </c>
      <c r="B41" s="9" t="s">
        <v>47</v>
      </c>
      <c r="C41" s="9" t="s">
        <v>47</v>
      </c>
      <c r="D41" s="9" t="s">
        <v>47</v>
      </c>
    </row>
    <row r="42" spans="1:4" x14ac:dyDescent="0.2">
      <c r="A42" s="6" t="s">
        <v>25</v>
      </c>
      <c r="B42" s="2" t="s">
        <v>27</v>
      </c>
      <c r="C42" s="2" t="s">
        <v>27</v>
      </c>
      <c r="D42" s="2" t="s">
        <v>26</v>
      </c>
    </row>
    <row r="43" spans="1:4" x14ac:dyDescent="0.2">
      <c r="A43" s="6" t="s">
        <v>49</v>
      </c>
      <c r="B43" s="2">
        <v>3</v>
      </c>
      <c r="C43" s="2">
        <v>3</v>
      </c>
      <c r="D43" s="2">
        <v>3</v>
      </c>
    </row>
    <row r="44" spans="1:4" x14ac:dyDescent="0.2">
      <c r="A44" s="6" t="s">
        <v>33</v>
      </c>
      <c r="B44" s="2" t="s">
        <v>34</v>
      </c>
      <c r="C44" s="2" t="s">
        <v>34</v>
      </c>
      <c r="D44" s="2" t="s">
        <v>34</v>
      </c>
    </row>
    <row r="45" spans="1:4" x14ac:dyDescent="0.2">
      <c r="A45" s="6" t="s">
        <v>35</v>
      </c>
      <c r="B45" s="2">
        <v>11.8</v>
      </c>
      <c r="C45" s="2">
        <v>14.6</v>
      </c>
      <c r="D45" s="2">
        <v>14.6</v>
      </c>
    </row>
    <row r="46" spans="1:4" x14ac:dyDescent="0.2">
      <c r="A46" s="6" t="s">
        <v>38</v>
      </c>
      <c r="B46" s="2">
        <v>50</v>
      </c>
      <c r="C46" s="2">
        <v>50</v>
      </c>
      <c r="D46" s="2">
        <v>60</v>
      </c>
    </row>
    <row r="47" spans="1:4" x14ac:dyDescent="0.2">
      <c r="A47" s="6" t="s">
        <v>81</v>
      </c>
      <c r="B47" s="2">
        <v>13</v>
      </c>
      <c r="C47" s="2">
        <v>17</v>
      </c>
      <c r="D47" s="2">
        <v>17</v>
      </c>
    </row>
    <row r="48" spans="1:4" x14ac:dyDescent="0.2">
      <c r="A48" s="6" t="s">
        <v>78</v>
      </c>
      <c r="B48" s="2">
        <v>402</v>
      </c>
      <c r="C48" s="2">
        <v>513</v>
      </c>
      <c r="D48" s="2">
        <v>520</v>
      </c>
    </row>
    <row r="49" spans="1:4" x14ac:dyDescent="0.2">
      <c r="A49" s="6" t="s">
        <v>39</v>
      </c>
      <c r="B49" s="2">
        <v>8</v>
      </c>
      <c r="C49" s="2">
        <v>8</v>
      </c>
      <c r="D49" s="2">
        <v>8</v>
      </c>
    </row>
    <row r="50" spans="1:4" x14ac:dyDescent="0.2">
      <c r="A50" s="6" t="s">
        <v>11</v>
      </c>
      <c r="B50" s="2">
        <v>130</v>
      </c>
      <c r="C50" s="2">
        <v>140</v>
      </c>
      <c r="D50" s="2" t="s">
        <v>71</v>
      </c>
    </row>
    <row r="51" spans="1:4" x14ac:dyDescent="0.2">
      <c r="A51" s="6" t="s">
        <v>12</v>
      </c>
      <c r="B51" s="2" t="s">
        <v>13</v>
      </c>
      <c r="C51" s="2" t="s">
        <v>13</v>
      </c>
      <c r="D51" s="2" t="s">
        <v>13</v>
      </c>
    </row>
    <row r="52" spans="1:4" x14ac:dyDescent="0.2">
      <c r="A52" s="6" t="s">
        <v>14</v>
      </c>
      <c r="B52" s="2" t="s">
        <v>16</v>
      </c>
      <c r="C52" s="2" t="s">
        <v>16</v>
      </c>
      <c r="D52" s="2" t="s">
        <v>16</v>
      </c>
    </row>
    <row r="53" spans="1:4" x14ac:dyDescent="0.2">
      <c r="A53" s="6" t="s">
        <v>15</v>
      </c>
      <c r="B53" s="2" t="s">
        <v>16</v>
      </c>
      <c r="C53" s="2" t="s">
        <v>16</v>
      </c>
      <c r="D53" s="2" t="s">
        <v>16</v>
      </c>
    </row>
    <row r="54" spans="1:4" x14ac:dyDescent="0.2">
      <c r="A54" s="6" t="s">
        <v>17</v>
      </c>
      <c r="B54" s="177" t="s">
        <v>40</v>
      </c>
      <c r="C54" s="178"/>
      <c r="D54" s="179"/>
    </row>
    <row r="55" spans="1:4" x14ac:dyDescent="0.2">
      <c r="A55" s="6" t="s">
        <v>28</v>
      </c>
      <c r="B55" s="177" t="s">
        <v>79</v>
      </c>
      <c r="C55" s="178"/>
      <c r="D55" s="179"/>
    </row>
    <row r="56" spans="1:4" x14ac:dyDescent="0.2">
      <c r="A56" s="6" t="s">
        <v>19</v>
      </c>
      <c r="B56" s="2">
        <v>155</v>
      </c>
      <c r="C56" s="2">
        <v>176</v>
      </c>
      <c r="D56" s="2">
        <v>184</v>
      </c>
    </row>
    <row r="57" spans="1:4" x14ac:dyDescent="0.2">
      <c r="A57" s="6" t="s">
        <v>20</v>
      </c>
      <c r="B57" s="2" t="s">
        <v>42</v>
      </c>
      <c r="C57" s="2" t="s">
        <v>42</v>
      </c>
      <c r="D57" s="2" t="s">
        <v>42</v>
      </c>
    </row>
    <row r="58" spans="1:4" x14ac:dyDescent="0.2">
      <c r="A58" s="6" t="s">
        <v>24</v>
      </c>
      <c r="B58" s="4" t="s">
        <v>126</v>
      </c>
      <c r="C58" s="4" t="s">
        <v>127</v>
      </c>
      <c r="D58" s="4" t="s">
        <v>128</v>
      </c>
    </row>
    <row r="59" spans="1:4" x14ac:dyDescent="0.2">
      <c r="A59" s="6" t="s">
        <v>244</v>
      </c>
      <c r="B59" s="5">
        <f>VLOOKUP(B$58,Prices!$A:$B,2,FALSE)</f>
        <v>2462</v>
      </c>
      <c r="C59" s="5">
        <f>VLOOKUP(C$58,Prices!$A:$B,2,FALSE)</f>
        <v>2586</v>
      </c>
      <c r="D59" s="5">
        <f>VLOOKUP(D$58,Prices!$A:$B,2,FALSE)</f>
        <v>3060</v>
      </c>
    </row>
    <row r="60" spans="1:4" x14ac:dyDescent="0.2">
      <c r="A60" s="1" t="s">
        <v>23</v>
      </c>
    </row>
    <row r="61" spans="1:4" x14ac:dyDescent="0.2">
      <c r="A61" s="1" t="s">
        <v>48</v>
      </c>
    </row>
  </sheetData>
  <mergeCells count="3">
    <mergeCell ref="A36:A37"/>
    <mergeCell ref="B54:D54"/>
    <mergeCell ref="B55:D55"/>
  </mergeCells>
  <phoneticPr fontId="6" type="noConversion"/>
  <pageMargins left="0.59055118110236227" right="0.19685039370078741" top="0.59055118110236227" bottom="0.98425196850393704" header="0.19685039370078741" footer="0.39370078740157483"/>
  <pageSetup paperSize="9" scale="94" orientation="portrait" r:id="rId1"/>
  <headerFooter alignWithMargins="0">
    <oddFooter>&amp;C&amp;8Обращаем ваше внимание на то, что данный прайс-лист носит информационный характер и ни при каких условиях не является публичной офертой, определяемой ст.437 ГК РФ. Для получения точной стоимости продукции обращайтесь к нашим менеджерам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4:D51"/>
  <sheetViews>
    <sheetView view="pageBreakPreview" zoomScale="110" zoomScaleNormal="100" zoomScaleSheetLayoutView="110" workbookViewId="0">
      <selection activeCell="C52" sqref="C52"/>
    </sheetView>
  </sheetViews>
  <sheetFormatPr defaultRowHeight="12.75" x14ac:dyDescent="0.2"/>
  <cols>
    <col min="1" max="1" width="53.28515625" customWidth="1"/>
    <col min="2" max="2" width="19.42578125" customWidth="1"/>
    <col min="3" max="4" width="18.7109375" customWidth="1"/>
    <col min="5" max="5" width="4.28515625" customWidth="1"/>
  </cols>
  <sheetData>
    <row r="34" spans="1:4" ht="13.5" thickBot="1" x14ac:dyDescent="0.25"/>
    <row r="35" spans="1:4" x14ac:dyDescent="0.2">
      <c r="A35" s="180" t="s">
        <v>2</v>
      </c>
      <c r="B35" s="86" t="s">
        <v>289</v>
      </c>
      <c r="C35" s="86" t="s">
        <v>289</v>
      </c>
      <c r="D35" s="87" t="s">
        <v>289</v>
      </c>
    </row>
    <row r="36" spans="1:4" x14ac:dyDescent="0.2">
      <c r="A36" s="181"/>
      <c r="B36" s="84">
        <v>1.8</v>
      </c>
      <c r="C36" s="85" t="s">
        <v>290</v>
      </c>
      <c r="D36" s="88" t="s">
        <v>291</v>
      </c>
    </row>
    <row r="37" spans="1:4" x14ac:dyDescent="0.2">
      <c r="A37" s="89" t="s">
        <v>3</v>
      </c>
      <c r="B37" s="2">
        <v>78.7</v>
      </c>
      <c r="C37" s="2">
        <v>98.6</v>
      </c>
      <c r="D37" s="90">
        <v>107.9</v>
      </c>
    </row>
    <row r="38" spans="1:4" x14ac:dyDescent="0.2">
      <c r="A38" s="89" t="s">
        <v>4</v>
      </c>
      <c r="B38" s="2">
        <v>56</v>
      </c>
      <c r="C38" s="2">
        <v>69.900000000000006</v>
      </c>
      <c r="D38" s="90">
        <v>74.7</v>
      </c>
    </row>
    <row r="39" spans="1:4" x14ac:dyDescent="0.2">
      <c r="A39" s="89" t="s">
        <v>239</v>
      </c>
      <c r="B39" s="9" t="s">
        <v>292</v>
      </c>
      <c r="C39" s="9" t="s">
        <v>293</v>
      </c>
      <c r="D39" s="91" t="s">
        <v>294</v>
      </c>
    </row>
    <row r="40" spans="1:4" x14ac:dyDescent="0.2">
      <c r="A40" s="89" t="s">
        <v>240</v>
      </c>
      <c r="B40" s="2">
        <v>62.2</v>
      </c>
      <c r="C40" s="2">
        <v>77.7</v>
      </c>
      <c r="D40" s="90">
        <v>85.5</v>
      </c>
    </row>
    <row r="41" spans="1:4" x14ac:dyDescent="0.2">
      <c r="A41" s="89" t="s">
        <v>241</v>
      </c>
      <c r="B41" s="2">
        <v>5</v>
      </c>
      <c r="C41" s="2">
        <v>5</v>
      </c>
      <c r="D41" s="90">
        <v>5</v>
      </c>
    </row>
    <row r="42" spans="1:4" x14ac:dyDescent="0.2">
      <c r="A42" s="89" t="s">
        <v>242</v>
      </c>
      <c r="B42" s="2">
        <v>28</v>
      </c>
      <c r="C42" s="2">
        <v>34</v>
      </c>
      <c r="D42" s="90">
        <v>37</v>
      </c>
    </row>
    <row r="43" spans="1:4" x14ac:dyDescent="0.2">
      <c r="A43" s="89" t="s">
        <v>11</v>
      </c>
      <c r="B43" s="2">
        <v>180</v>
      </c>
      <c r="C43" s="2">
        <v>225</v>
      </c>
      <c r="D43" s="90">
        <v>250</v>
      </c>
    </row>
    <row r="44" spans="1:4" x14ac:dyDescent="0.2">
      <c r="A44" s="89" t="s">
        <v>243</v>
      </c>
      <c r="B44" s="2">
        <v>90</v>
      </c>
      <c r="C44" s="2">
        <v>89.9</v>
      </c>
      <c r="D44" s="90">
        <v>89.5</v>
      </c>
    </row>
    <row r="45" spans="1:4" ht="14.25" x14ac:dyDescent="0.2">
      <c r="A45" s="89" t="s">
        <v>295</v>
      </c>
      <c r="B45" s="83">
        <v>87.2</v>
      </c>
      <c r="C45" s="2">
        <v>87.5</v>
      </c>
      <c r="D45" s="90">
        <v>86.4</v>
      </c>
    </row>
    <row r="46" spans="1:4" x14ac:dyDescent="0.2">
      <c r="A46" s="92" t="s">
        <v>17</v>
      </c>
      <c r="B46" s="70"/>
      <c r="C46" s="82" t="s">
        <v>40</v>
      </c>
      <c r="D46" s="93"/>
    </row>
    <row r="47" spans="1:4" x14ac:dyDescent="0.2">
      <c r="A47" s="89" t="s">
        <v>28</v>
      </c>
      <c r="B47" s="2" t="s">
        <v>296</v>
      </c>
      <c r="C47" s="2" t="s">
        <v>297</v>
      </c>
      <c r="D47" s="90" t="s">
        <v>298</v>
      </c>
    </row>
    <row r="48" spans="1:4" x14ac:dyDescent="0.2">
      <c r="A48" s="89" t="s">
        <v>259</v>
      </c>
      <c r="B48" s="2" t="s">
        <v>299</v>
      </c>
      <c r="C48" s="2" t="s">
        <v>300</v>
      </c>
      <c r="D48" s="90" t="s">
        <v>301</v>
      </c>
    </row>
    <row r="49" spans="1:4" x14ac:dyDescent="0.2">
      <c r="A49" s="89" t="s">
        <v>20</v>
      </c>
      <c r="B49" s="2">
        <v>230</v>
      </c>
      <c r="C49" s="2">
        <v>230</v>
      </c>
      <c r="D49" s="90">
        <v>230</v>
      </c>
    </row>
    <row r="50" spans="1:4" x14ac:dyDescent="0.2">
      <c r="A50" s="89" t="s">
        <v>24</v>
      </c>
      <c r="B50" s="95" t="s">
        <v>361</v>
      </c>
      <c r="C50" s="95" t="s">
        <v>362</v>
      </c>
      <c r="D50" s="95" t="s">
        <v>302</v>
      </c>
    </row>
    <row r="51" spans="1:4" ht="13.5" thickBot="1" x14ac:dyDescent="0.25">
      <c r="A51" s="94" t="s">
        <v>244</v>
      </c>
      <c r="B51" s="96">
        <f>VLOOKUP(B$50,Prices!$A:$B,2,FALSE)</f>
        <v>3589</v>
      </c>
      <c r="C51" s="96">
        <f>VLOOKUP(C$50,Prices!$A:$B,2,FALSE)</f>
        <v>4169</v>
      </c>
      <c r="D51" s="96">
        <f>VLOOKUP(D$50,Prices!$A:$B,2,FALSE)</f>
        <v>4789</v>
      </c>
    </row>
  </sheetData>
  <mergeCells count="1">
    <mergeCell ref="A35:A36"/>
  </mergeCells>
  <pageMargins left="0.27559055118110237" right="0.19685039370078741" top="0.43307086614173229" bottom="0.19685039370078741" header="0.51181102362204722" footer="0.51181102362204722"/>
  <pageSetup paperSize="9" scale="85" orientation="portrait" r:id="rId1"/>
  <headerFooter alignWithMargins="0">
    <oddFooter>&amp;C&amp;8Обращаем ваше внимание на то, что данный прайс-лист носит информационный характер и ни при каких условиях не является публичной офертой, определяемой ст.437 ГК РФ. Для получения точной стоимости продукции обращайтесь к нашим менеджерам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9:G54"/>
  <sheetViews>
    <sheetView view="pageBreakPreview" zoomScaleNormal="100" zoomScaleSheetLayoutView="100" workbookViewId="0">
      <selection activeCell="G55" sqref="G55"/>
    </sheetView>
  </sheetViews>
  <sheetFormatPr defaultRowHeight="12.75" x14ac:dyDescent="0.2"/>
  <cols>
    <col min="1" max="1" width="37.140625" bestFit="1" customWidth="1"/>
    <col min="2" max="2" width="14" customWidth="1"/>
    <col min="3" max="3" width="14.42578125" customWidth="1"/>
    <col min="4" max="4" width="14.140625" customWidth="1"/>
    <col min="5" max="7" width="14.7109375" bestFit="1" customWidth="1"/>
    <col min="10" max="10" width="14.140625" customWidth="1"/>
  </cols>
  <sheetData>
    <row r="39" spans="1:7" x14ac:dyDescent="0.2">
      <c r="A39" s="173" t="s">
        <v>2</v>
      </c>
      <c r="B39" s="7" t="s">
        <v>85</v>
      </c>
      <c r="C39" s="7" t="s">
        <v>85</v>
      </c>
      <c r="D39" s="7" t="s">
        <v>85</v>
      </c>
      <c r="E39" s="7" t="s">
        <v>85</v>
      </c>
      <c r="F39" s="7" t="s">
        <v>85</v>
      </c>
      <c r="G39" s="7" t="s">
        <v>85</v>
      </c>
    </row>
    <row r="40" spans="1:7" x14ac:dyDescent="0.2">
      <c r="A40" s="173"/>
      <c r="B40" s="35" t="s">
        <v>186</v>
      </c>
      <c r="C40" s="35" t="s">
        <v>187</v>
      </c>
      <c r="D40" s="21" t="s">
        <v>86</v>
      </c>
      <c r="E40" s="21" t="s">
        <v>87</v>
      </c>
      <c r="F40" s="21" t="s">
        <v>88</v>
      </c>
      <c r="G40" s="21" t="s">
        <v>89</v>
      </c>
    </row>
    <row r="41" spans="1:7" x14ac:dyDescent="0.2">
      <c r="A41" s="6" t="s">
        <v>3</v>
      </c>
      <c r="B41" s="2">
        <v>45</v>
      </c>
      <c r="C41" s="2">
        <v>65</v>
      </c>
      <c r="D41" s="2">
        <v>85</v>
      </c>
      <c r="E41" s="2">
        <v>100</v>
      </c>
      <c r="F41" s="2">
        <v>120</v>
      </c>
      <c r="G41" s="2">
        <v>150</v>
      </c>
    </row>
    <row r="42" spans="1:7" x14ac:dyDescent="0.2">
      <c r="A42" s="6" t="s">
        <v>4</v>
      </c>
      <c r="B42" s="2">
        <v>11.8</v>
      </c>
      <c r="C42" s="2">
        <v>19.3</v>
      </c>
      <c r="D42" s="2">
        <v>32.200000000000003</v>
      </c>
      <c r="E42" s="2">
        <v>35.799999999999997</v>
      </c>
      <c r="F42" s="2">
        <v>39</v>
      </c>
      <c r="G42" s="2">
        <v>40.4</v>
      </c>
    </row>
    <row r="43" spans="1:7" x14ac:dyDescent="0.2">
      <c r="A43" s="6" t="s">
        <v>25</v>
      </c>
      <c r="B43" s="9" t="s">
        <v>26</v>
      </c>
      <c r="C43" s="9" t="s">
        <v>26</v>
      </c>
      <c r="D43" s="9" t="s">
        <v>26</v>
      </c>
      <c r="E43" s="9" t="s">
        <v>26</v>
      </c>
      <c r="F43" s="9" t="s">
        <v>26</v>
      </c>
      <c r="G43" s="9" t="s">
        <v>26</v>
      </c>
    </row>
    <row r="44" spans="1:7" x14ac:dyDescent="0.2">
      <c r="A44" s="6" t="s">
        <v>22</v>
      </c>
      <c r="B44" s="9" t="s">
        <v>90</v>
      </c>
      <c r="C44" s="9" t="s">
        <v>90</v>
      </c>
      <c r="D44" s="9" t="s">
        <v>90</v>
      </c>
      <c r="E44" s="9" t="s">
        <v>90</v>
      </c>
      <c r="F44" s="9" t="s">
        <v>90</v>
      </c>
      <c r="G44" s="9" t="s">
        <v>90</v>
      </c>
    </row>
    <row r="45" spans="1:7" x14ac:dyDescent="0.2">
      <c r="A45" s="6" t="s">
        <v>10</v>
      </c>
      <c r="B45" s="2">
        <v>4</v>
      </c>
      <c r="C45" s="2">
        <v>4</v>
      </c>
      <c r="D45" s="2">
        <v>4</v>
      </c>
      <c r="E45" s="2">
        <v>4</v>
      </c>
      <c r="F45" s="2">
        <v>4</v>
      </c>
      <c r="G45" s="2">
        <v>4</v>
      </c>
    </row>
    <row r="46" spans="1:7" x14ac:dyDescent="0.2">
      <c r="A46" s="6" t="s">
        <v>11</v>
      </c>
      <c r="B46" s="2">
        <v>80</v>
      </c>
      <c r="C46" s="2">
        <v>80</v>
      </c>
      <c r="D46" s="2">
        <v>100</v>
      </c>
      <c r="E46" s="2">
        <v>100</v>
      </c>
      <c r="F46" s="2">
        <v>100</v>
      </c>
      <c r="G46" s="2">
        <v>100</v>
      </c>
    </row>
    <row r="47" spans="1:7" x14ac:dyDescent="0.2">
      <c r="A47" s="6" t="s">
        <v>17</v>
      </c>
      <c r="B47" s="177" t="s">
        <v>18</v>
      </c>
      <c r="C47" s="178"/>
      <c r="D47" s="178"/>
      <c r="E47" s="178"/>
      <c r="F47" s="178"/>
      <c r="G47" s="178"/>
    </row>
    <row r="48" spans="1:7" x14ac:dyDescent="0.2">
      <c r="A48" s="3" t="s">
        <v>28</v>
      </c>
      <c r="B48" s="4" t="s">
        <v>190</v>
      </c>
      <c r="C48" s="4" t="s">
        <v>191</v>
      </c>
      <c r="D48" s="4" t="s">
        <v>91</v>
      </c>
      <c r="E48" s="4" t="s">
        <v>92</v>
      </c>
      <c r="F48" s="4" t="s">
        <v>93</v>
      </c>
      <c r="G48" s="4" t="s">
        <v>94</v>
      </c>
    </row>
    <row r="49" spans="1:7" x14ac:dyDescent="0.2">
      <c r="A49" s="6" t="s">
        <v>19</v>
      </c>
      <c r="B49" s="2">
        <v>60</v>
      </c>
      <c r="C49" s="2">
        <v>68</v>
      </c>
      <c r="D49" s="2">
        <v>75</v>
      </c>
      <c r="E49" s="2">
        <v>83</v>
      </c>
      <c r="F49" s="2">
        <v>95</v>
      </c>
      <c r="G49" s="2">
        <v>103</v>
      </c>
    </row>
    <row r="50" spans="1:7" x14ac:dyDescent="0.2">
      <c r="A50" s="6" t="s">
        <v>20</v>
      </c>
      <c r="B50" s="2">
        <v>230</v>
      </c>
      <c r="C50" s="2">
        <v>230</v>
      </c>
      <c r="D50" s="2">
        <v>230</v>
      </c>
      <c r="E50" s="2">
        <v>230</v>
      </c>
      <c r="F50" s="2">
        <v>230</v>
      </c>
      <c r="G50" s="2">
        <v>230</v>
      </c>
    </row>
    <row r="51" spans="1:7" x14ac:dyDescent="0.2">
      <c r="A51" s="6" t="s">
        <v>21</v>
      </c>
      <c r="B51" s="2">
        <v>90</v>
      </c>
      <c r="C51" s="2">
        <v>110</v>
      </c>
      <c r="D51" s="2">
        <v>100</v>
      </c>
      <c r="E51" s="2">
        <v>160</v>
      </c>
      <c r="F51" s="2">
        <v>135</v>
      </c>
      <c r="G51" s="2">
        <v>235</v>
      </c>
    </row>
    <row r="52" spans="1:7" x14ac:dyDescent="0.2">
      <c r="A52" s="6" t="s">
        <v>24</v>
      </c>
      <c r="B52" s="36" t="s">
        <v>188</v>
      </c>
      <c r="C52" s="36" t="s">
        <v>189</v>
      </c>
      <c r="D52" s="4" t="s">
        <v>140</v>
      </c>
      <c r="E52" s="4" t="s">
        <v>141</v>
      </c>
      <c r="F52" s="4" t="s">
        <v>142</v>
      </c>
      <c r="G52" s="4" t="s">
        <v>143</v>
      </c>
    </row>
    <row r="53" spans="1:7" x14ac:dyDescent="0.2">
      <c r="A53" s="6" t="s">
        <v>244</v>
      </c>
      <c r="B53" s="5">
        <f>VLOOKUP(B$52,Prices!$A:$B,2,FALSE)</f>
        <v>3369</v>
      </c>
      <c r="C53" s="5">
        <f>VLOOKUP(C$52,Prices!$A:$B,2,FALSE)</f>
        <v>3719</v>
      </c>
      <c r="D53" s="5">
        <f>VLOOKUP(D$52,Prices!$A:$B,2,FALSE)</f>
        <v>4149</v>
      </c>
      <c r="E53" s="5">
        <f>VLOOKUP(E$52,Prices!$A:$B,2,FALSE)</f>
        <v>4789</v>
      </c>
      <c r="F53" s="5">
        <f>VLOOKUP(F$52,Prices!$A:$B,2,FALSE)</f>
        <v>6299</v>
      </c>
      <c r="G53" s="5">
        <f>VLOOKUP(G$52,Prices!$A:$B,2,FALSE)</f>
        <v>7579</v>
      </c>
    </row>
    <row r="54" spans="1:7" x14ac:dyDescent="0.2">
      <c r="A54" s="1"/>
    </row>
  </sheetData>
  <mergeCells count="2">
    <mergeCell ref="A39:A40"/>
    <mergeCell ref="B47:G47"/>
  </mergeCells>
  <phoneticPr fontId="6" type="noConversion"/>
  <pageMargins left="0.27559055118110237" right="0.19685039370078741" top="0.59055118110236227" bottom="0.78740157480314965" header="0.19685039370078741" footer="0.39370078740157483"/>
  <pageSetup paperSize="9" scale="81" orientation="portrait" r:id="rId1"/>
  <headerFooter alignWithMargins="0">
    <oddFooter>&amp;C&amp;8Обращаем ваше внимание на то, что данный прайс-лист носит информационный характер и ни при каких условиях не является публичной офертой, определяемой ст.437 ГК РФ. Для получения точной стоимости продукции обращайтесь к нашим менеджерам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1"/>
  <sheetViews>
    <sheetView workbookViewId="0"/>
  </sheetViews>
  <sheetFormatPr defaultRowHeight="12.75" x14ac:dyDescent="0.2"/>
  <cols>
    <col min="1" max="1" width="27.85546875" style="15" bestFit="1" customWidth="1"/>
    <col min="2" max="2" width="10.28515625" style="65" bestFit="1" customWidth="1"/>
  </cols>
  <sheetData>
    <row r="1" spans="1:2" ht="18.75" customHeight="1" x14ac:dyDescent="0.2">
      <c r="A1" s="123" t="s">
        <v>495</v>
      </c>
      <c r="B1" s="123" t="s">
        <v>891</v>
      </c>
    </row>
    <row r="2" spans="1:2" x14ac:dyDescent="0.2">
      <c r="A2" s="124" t="s">
        <v>306</v>
      </c>
      <c r="B2" s="125">
        <v>759</v>
      </c>
    </row>
    <row r="3" spans="1:2" x14ac:dyDescent="0.2">
      <c r="A3" s="124" t="s">
        <v>214</v>
      </c>
      <c r="B3" s="125">
        <v>740</v>
      </c>
    </row>
    <row r="4" spans="1:2" x14ac:dyDescent="0.2">
      <c r="A4" s="124" t="s">
        <v>215</v>
      </c>
      <c r="B4" s="125">
        <v>795</v>
      </c>
    </row>
    <row r="5" spans="1:2" x14ac:dyDescent="0.2">
      <c r="A5" s="124" t="s">
        <v>493</v>
      </c>
      <c r="B5" s="125">
        <v>729</v>
      </c>
    </row>
    <row r="6" spans="1:2" x14ac:dyDescent="0.2">
      <c r="A6" s="124" t="s">
        <v>307</v>
      </c>
      <c r="B6" s="125">
        <v>751</v>
      </c>
    </row>
    <row r="7" spans="1:2" x14ac:dyDescent="0.2">
      <c r="A7" s="124" t="s">
        <v>308</v>
      </c>
      <c r="B7" s="125">
        <v>760</v>
      </c>
    </row>
    <row r="8" spans="1:2" x14ac:dyDescent="0.2">
      <c r="A8" s="124" t="s">
        <v>309</v>
      </c>
      <c r="B8" s="125">
        <v>716</v>
      </c>
    </row>
    <row r="9" spans="1:2" x14ac:dyDescent="0.2">
      <c r="A9" s="124" t="s">
        <v>310</v>
      </c>
      <c r="B9" s="125">
        <v>807</v>
      </c>
    </row>
    <row r="10" spans="1:2" x14ac:dyDescent="0.2">
      <c r="A10" s="124" t="s">
        <v>311</v>
      </c>
      <c r="B10" s="125">
        <v>731</v>
      </c>
    </row>
    <row r="11" spans="1:2" x14ac:dyDescent="0.2">
      <c r="A11" s="124" t="s">
        <v>312</v>
      </c>
      <c r="B11" s="125">
        <v>812</v>
      </c>
    </row>
    <row r="12" spans="1:2" x14ac:dyDescent="0.2">
      <c r="A12" s="124" t="s">
        <v>246</v>
      </c>
      <c r="B12" s="125">
        <v>802</v>
      </c>
    </row>
    <row r="13" spans="1:2" x14ac:dyDescent="0.2">
      <c r="A13" s="124" t="s">
        <v>245</v>
      </c>
      <c r="B13" s="125">
        <v>860</v>
      </c>
    </row>
    <row r="14" spans="1:2" x14ac:dyDescent="0.2">
      <c r="A14" s="124" t="s">
        <v>313</v>
      </c>
      <c r="B14" s="125">
        <v>755</v>
      </c>
    </row>
    <row r="15" spans="1:2" x14ac:dyDescent="0.2">
      <c r="A15" s="124" t="s">
        <v>314</v>
      </c>
      <c r="B15" s="125">
        <v>786</v>
      </c>
    </row>
    <row r="16" spans="1:2" x14ac:dyDescent="0.2">
      <c r="A16" s="124" t="s">
        <v>315</v>
      </c>
      <c r="B16" s="125">
        <v>818</v>
      </c>
    </row>
    <row r="17" spans="1:2" x14ac:dyDescent="0.2">
      <c r="A17" s="124" t="s">
        <v>316</v>
      </c>
      <c r="B17" s="125">
        <v>828</v>
      </c>
    </row>
    <row r="18" spans="1:2" x14ac:dyDescent="0.2">
      <c r="A18" s="124" t="s">
        <v>317</v>
      </c>
      <c r="B18" s="125">
        <v>858</v>
      </c>
    </row>
    <row r="19" spans="1:2" x14ac:dyDescent="0.2">
      <c r="A19" s="124" t="s">
        <v>496</v>
      </c>
      <c r="B19" s="125">
        <v>724</v>
      </c>
    </row>
    <row r="20" spans="1:2" x14ac:dyDescent="0.2">
      <c r="A20" s="124" t="s">
        <v>318</v>
      </c>
      <c r="B20" s="125">
        <v>807</v>
      </c>
    </row>
    <row r="21" spans="1:2" x14ac:dyDescent="0.2">
      <c r="A21" s="124" t="s">
        <v>319</v>
      </c>
      <c r="B21" s="125">
        <v>772</v>
      </c>
    </row>
    <row r="22" spans="1:2" x14ac:dyDescent="0.2">
      <c r="A22" s="124" t="s">
        <v>490</v>
      </c>
      <c r="B22" s="125">
        <v>746</v>
      </c>
    </row>
    <row r="23" spans="1:2" x14ac:dyDescent="0.2">
      <c r="A23" s="124" t="s">
        <v>491</v>
      </c>
      <c r="B23" s="125">
        <v>782</v>
      </c>
    </row>
    <row r="24" spans="1:2" x14ac:dyDescent="0.2">
      <c r="A24" s="124" t="s">
        <v>492</v>
      </c>
      <c r="B24" s="125">
        <v>824</v>
      </c>
    </row>
    <row r="25" spans="1:2" x14ac:dyDescent="0.2">
      <c r="A25" s="124" t="s">
        <v>320</v>
      </c>
      <c r="B25" s="125">
        <v>772</v>
      </c>
    </row>
    <row r="26" spans="1:2" x14ac:dyDescent="0.2">
      <c r="A26" s="124" t="s">
        <v>497</v>
      </c>
      <c r="B26" s="125">
        <v>1077</v>
      </c>
    </row>
    <row r="27" spans="1:2" x14ac:dyDescent="0.2">
      <c r="A27" s="124" t="s">
        <v>219</v>
      </c>
      <c r="B27" s="125">
        <v>741</v>
      </c>
    </row>
    <row r="28" spans="1:2" x14ac:dyDescent="0.2">
      <c r="A28" s="124" t="s">
        <v>217</v>
      </c>
      <c r="B28" s="125">
        <v>793</v>
      </c>
    </row>
    <row r="29" spans="1:2" x14ac:dyDescent="0.2">
      <c r="A29" s="124" t="s">
        <v>218</v>
      </c>
      <c r="B29" s="125">
        <v>762</v>
      </c>
    </row>
    <row r="30" spans="1:2" x14ac:dyDescent="0.2">
      <c r="A30" s="124" t="s">
        <v>216</v>
      </c>
      <c r="B30" s="125">
        <v>854</v>
      </c>
    </row>
    <row r="31" spans="1:2" x14ac:dyDescent="0.2">
      <c r="A31" s="124" t="s">
        <v>220</v>
      </c>
      <c r="B31" s="125">
        <v>865</v>
      </c>
    </row>
    <row r="32" spans="1:2" x14ac:dyDescent="0.2">
      <c r="A32" s="124" t="s">
        <v>221</v>
      </c>
      <c r="B32" s="125">
        <v>958</v>
      </c>
    </row>
    <row r="33" spans="1:2" x14ac:dyDescent="0.2">
      <c r="A33" s="124" t="s">
        <v>231</v>
      </c>
      <c r="B33" s="125">
        <v>1112</v>
      </c>
    </row>
    <row r="34" spans="1:2" x14ac:dyDescent="0.2">
      <c r="A34" s="124" t="s">
        <v>230</v>
      </c>
      <c r="B34" s="125">
        <v>1040</v>
      </c>
    </row>
    <row r="35" spans="1:2" x14ac:dyDescent="0.2">
      <c r="A35" s="124" t="s">
        <v>229</v>
      </c>
      <c r="B35" s="125">
        <v>1164</v>
      </c>
    </row>
    <row r="36" spans="1:2" x14ac:dyDescent="0.2">
      <c r="A36" s="124" t="s">
        <v>228</v>
      </c>
      <c r="B36" s="125">
        <v>1256</v>
      </c>
    </row>
    <row r="37" spans="1:2" x14ac:dyDescent="0.2">
      <c r="A37" s="124" t="s">
        <v>227</v>
      </c>
      <c r="B37" s="125">
        <v>1288</v>
      </c>
    </row>
    <row r="38" spans="1:2" x14ac:dyDescent="0.2">
      <c r="A38" s="124" t="s">
        <v>137</v>
      </c>
      <c r="B38" s="125">
        <v>1164</v>
      </c>
    </row>
    <row r="39" spans="1:2" x14ac:dyDescent="0.2">
      <c r="A39" s="124" t="s">
        <v>136</v>
      </c>
      <c r="B39" s="125">
        <v>1298</v>
      </c>
    </row>
    <row r="40" spans="1:2" x14ac:dyDescent="0.2">
      <c r="A40" s="124" t="s">
        <v>135</v>
      </c>
      <c r="B40" s="125">
        <v>1432</v>
      </c>
    </row>
    <row r="41" spans="1:2" x14ac:dyDescent="0.2">
      <c r="A41" s="124" t="s">
        <v>139</v>
      </c>
      <c r="B41" s="125">
        <v>999</v>
      </c>
    </row>
    <row r="42" spans="1:2" x14ac:dyDescent="0.2">
      <c r="A42" s="124" t="s">
        <v>321</v>
      </c>
      <c r="B42" s="125">
        <v>1143</v>
      </c>
    </row>
    <row r="43" spans="1:2" x14ac:dyDescent="0.2">
      <c r="A43" s="124" t="s">
        <v>138</v>
      </c>
      <c r="B43" s="125">
        <v>1215</v>
      </c>
    </row>
    <row r="44" spans="1:2" x14ac:dyDescent="0.2">
      <c r="A44" s="124" t="s">
        <v>322</v>
      </c>
      <c r="B44" s="125">
        <v>1596</v>
      </c>
    </row>
    <row r="45" spans="1:2" x14ac:dyDescent="0.2">
      <c r="A45" s="124" t="s">
        <v>323</v>
      </c>
      <c r="B45" s="125">
        <v>1740</v>
      </c>
    </row>
    <row r="46" spans="1:2" x14ac:dyDescent="0.2">
      <c r="A46" s="124" t="s">
        <v>324</v>
      </c>
      <c r="B46" s="125">
        <v>1674</v>
      </c>
    </row>
    <row r="47" spans="1:2" x14ac:dyDescent="0.2">
      <c r="A47" s="124" t="s">
        <v>325</v>
      </c>
      <c r="B47" s="125">
        <v>1867</v>
      </c>
    </row>
    <row r="48" spans="1:2" x14ac:dyDescent="0.2">
      <c r="A48" s="124" t="s">
        <v>180</v>
      </c>
      <c r="B48" s="125">
        <v>1767</v>
      </c>
    </row>
    <row r="49" spans="1:2" x14ac:dyDescent="0.2">
      <c r="A49" s="124" t="s">
        <v>182</v>
      </c>
      <c r="B49" s="125">
        <v>1933</v>
      </c>
    </row>
    <row r="50" spans="1:2" x14ac:dyDescent="0.2">
      <c r="A50" s="124" t="s">
        <v>181</v>
      </c>
      <c r="B50" s="125">
        <v>1859</v>
      </c>
    </row>
    <row r="51" spans="1:2" x14ac:dyDescent="0.2">
      <c r="A51" s="124" t="s">
        <v>183</v>
      </c>
      <c r="B51" s="125">
        <v>2071</v>
      </c>
    </row>
    <row r="52" spans="1:2" x14ac:dyDescent="0.2">
      <c r="A52" s="124" t="s">
        <v>184</v>
      </c>
      <c r="B52" s="125">
        <v>2207</v>
      </c>
    </row>
    <row r="53" spans="1:2" x14ac:dyDescent="0.2">
      <c r="A53" s="124" t="s">
        <v>326</v>
      </c>
      <c r="B53" s="125">
        <v>1181</v>
      </c>
    </row>
    <row r="54" spans="1:2" x14ac:dyDescent="0.2">
      <c r="A54" s="124" t="s">
        <v>327</v>
      </c>
      <c r="B54" s="125">
        <v>1219</v>
      </c>
    </row>
    <row r="55" spans="1:2" x14ac:dyDescent="0.2">
      <c r="A55" s="124" t="s">
        <v>328</v>
      </c>
      <c r="B55" s="125">
        <v>1262</v>
      </c>
    </row>
    <row r="56" spans="1:2" x14ac:dyDescent="0.2">
      <c r="A56" s="124" t="s">
        <v>329</v>
      </c>
      <c r="B56" s="125">
        <v>1282</v>
      </c>
    </row>
    <row r="57" spans="1:2" x14ac:dyDescent="0.2">
      <c r="A57" s="124" t="s">
        <v>330</v>
      </c>
      <c r="B57" s="125">
        <v>1302</v>
      </c>
    </row>
    <row r="58" spans="1:2" x14ac:dyDescent="0.2">
      <c r="A58" s="124" t="s">
        <v>331</v>
      </c>
      <c r="B58" s="125">
        <v>1353</v>
      </c>
    </row>
    <row r="59" spans="1:2" x14ac:dyDescent="0.2">
      <c r="A59" s="124" t="s">
        <v>332</v>
      </c>
      <c r="B59" s="125">
        <v>1484</v>
      </c>
    </row>
    <row r="60" spans="1:2" x14ac:dyDescent="0.2">
      <c r="A60" s="124" t="s">
        <v>333</v>
      </c>
      <c r="B60" s="125">
        <v>1464</v>
      </c>
    </row>
    <row r="61" spans="1:2" x14ac:dyDescent="0.2">
      <c r="A61" s="124" t="s">
        <v>334</v>
      </c>
      <c r="B61" s="125">
        <v>1565</v>
      </c>
    </row>
    <row r="62" spans="1:2" x14ac:dyDescent="0.2">
      <c r="A62" s="124" t="s">
        <v>335</v>
      </c>
      <c r="B62" s="125">
        <v>1636</v>
      </c>
    </row>
    <row r="63" spans="1:2" x14ac:dyDescent="0.2">
      <c r="A63" s="124" t="s">
        <v>336</v>
      </c>
      <c r="B63" s="125">
        <v>1767</v>
      </c>
    </row>
    <row r="64" spans="1:2" x14ac:dyDescent="0.2">
      <c r="A64" s="124" t="s">
        <v>940</v>
      </c>
      <c r="B64" s="125">
        <v>1779</v>
      </c>
    </row>
    <row r="65" spans="1:2" x14ac:dyDescent="0.2">
      <c r="A65" s="124" t="s">
        <v>939</v>
      </c>
      <c r="B65" s="125">
        <v>1749</v>
      </c>
    </row>
    <row r="66" spans="1:2" x14ac:dyDescent="0.2">
      <c r="A66" s="124" t="s">
        <v>938</v>
      </c>
      <c r="B66" s="125">
        <v>1739</v>
      </c>
    </row>
    <row r="67" spans="1:2" x14ac:dyDescent="0.2">
      <c r="A67" s="124" t="s">
        <v>337</v>
      </c>
      <c r="B67" s="125">
        <v>1525</v>
      </c>
    </row>
    <row r="68" spans="1:2" x14ac:dyDescent="0.2">
      <c r="A68" s="124" t="s">
        <v>338</v>
      </c>
      <c r="B68" s="125">
        <v>1575</v>
      </c>
    </row>
    <row r="69" spans="1:2" x14ac:dyDescent="0.2">
      <c r="A69" s="124" t="s">
        <v>339</v>
      </c>
      <c r="B69" s="125">
        <v>1615</v>
      </c>
    </row>
    <row r="70" spans="1:2" x14ac:dyDescent="0.2">
      <c r="A70" s="124" t="s">
        <v>340</v>
      </c>
      <c r="B70" s="125">
        <v>1747</v>
      </c>
    </row>
    <row r="71" spans="1:2" x14ac:dyDescent="0.2">
      <c r="A71" s="124" t="s">
        <v>341</v>
      </c>
      <c r="B71" s="125">
        <v>1757</v>
      </c>
    </row>
    <row r="72" spans="1:2" x14ac:dyDescent="0.2">
      <c r="A72" s="124" t="s">
        <v>342</v>
      </c>
      <c r="B72" s="125">
        <v>1828</v>
      </c>
    </row>
    <row r="73" spans="1:2" x14ac:dyDescent="0.2">
      <c r="A73" s="124" t="s">
        <v>343</v>
      </c>
      <c r="B73" s="125">
        <v>1979</v>
      </c>
    </row>
    <row r="74" spans="1:2" x14ac:dyDescent="0.2">
      <c r="A74" s="124" t="s">
        <v>344</v>
      </c>
      <c r="B74" s="125">
        <v>2080</v>
      </c>
    </row>
    <row r="75" spans="1:2" x14ac:dyDescent="0.2">
      <c r="A75" s="124" t="s">
        <v>345</v>
      </c>
      <c r="B75" s="125">
        <v>2201</v>
      </c>
    </row>
    <row r="76" spans="1:2" x14ac:dyDescent="0.2">
      <c r="A76" s="124" t="s">
        <v>346</v>
      </c>
      <c r="B76" s="125">
        <v>2913</v>
      </c>
    </row>
    <row r="77" spans="1:2" x14ac:dyDescent="0.2">
      <c r="A77" s="124" t="s">
        <v>347</v>
      </c>
      <c r="B77" s="125">
        <v>3065</v>
      </c>
    </row>
    <row r="78" spans="1:2" x14ac:dyDescent="0.2">
      <c r="A78" s="124" t="s">
        <v>348</v>
      </c>
      <c r="B78" s="125">
        <v>3390</v>
      </c>
    </row>
    <row r="79" spans="1:2" x14ac:dyDescent="0.2">
      <c r="A79" s="124" t="s">
        <v>349</v>
      </c>
      <c r="B79" s="125">
        <v>3714</v>
      </c>
    </row>
    <row r="80" spans="1:2" x14ac:dyDescent="0.2">
      <c r="A80" s="124" t="s">
        <v>350</v>
      </c>
      <c r="B80" s="125">
        <v>4882</v>
      </c>
    </row>
    <row r="81" spans="1:2" x14ac:dyDescent="0.2">
      <c r="A81" s="124" t="s">
        <v>351</v>
      </c>
      <c r="B81" s="125">
        <v>5217</v>
      </c>
    </row>
    <row r="82" spans="1:2" x14ac:dyDescent="0.2">
      <c r="A82" s="124" t="s">
        <v>352</v>
      </c>
      <c r="B82" s="125">
        <v>5491</v>
      </c>
    </row>
    <row r="83" spans="1:2" x14ac:dyDescent="0.2">
      <c r="A83" s="124" t="s">
        <v>353</v>
      </c>
      <c r="B83" s="125">
        <v>1504</v>
      </c>
    </row>
    <row r="84" spans="1:2" x14ac:dyDescent="0.2">
      <c r="A84" s="124" t="s">
        <v>354</v>
      </c>
      <c r="B84" s="125">
        <v>1628</v>
      </c>
    </row>
    <row r="85" spans="1:2" x14ac:dyDescent="0.2">
      <c r="A85" s="124" t="s">
        <v>131</v>
      </c>
      <c r="B85" s="125">
        <v>1782</v>
      </c>
    </row>
    <row r="86" spans="1:2" x14ac:dyDescent="0.2">
      <c r="A86" s="124" t="s">
        <v>126</v>
      </c>
      <c r="B86" s="125">
        <v>2462</v>
      </c>
    </row>
    <row r="87" spans="1:2" x14ac:dyDescent="0.2">
      <c r="A87" s="124" t="s">
        <v>127</v>
      </c>
      <c r="B87" s="125">
        <v>2586</v>
      </c>
    </row>
    <row r="88" spans="1:2" x14ac:dyDescent="0.2">
      <c r="A88" s="124" t="s">
        <v>355</v>
      </c>
      <c r="B88" s="125">
        <v>2060</v>
      </c>
    </row>
    <row r="89" spans="1:2" x14ac:dyDescent="0.2">
      <c r="A89" s="124" t="s">
        <v>132</v>
      </c>
      <c r="B89" s="125">
        <v>2224</v>
      </c>
    </row>
    <row r="90" spans="1:2" x14ac:dyDescent="0.2">
      <c r="A90" s="124" t="s">
        <v>128</v>
      </c>
      <c r="B90" s="125">
        <v>3060</v>
      </c>
    </row>
    <row r="91" spans="1:2" x14ac:dyDescent="0.2">
      <c r="A91" s="124" t="s">
        <v>356</v>
      </c>
      <c r="B91" s="125">
        <v>1792</v>
      </c>
    </row>
    <row r="92" spans="1:2" x14ac:dyDescent="0.2">
      <c r="A92" s="124" t="s">
        <v>357</v>
      </c>
      <c r="B92" s="125">
        <v>1936</v>
      </c>
    </row>
    <row r="93" spans="1:2" x14ac:dyDescent="0.2">
      <c r="A93" s="124" t="s">
        <v>129</v>
      </c>
      <c r="B93" s="125">
        <v>1349</v>
      </c>
    </row>
    <row r="94" spans="1:2" x14ac:dyDescent="0.2">
      <c r="A94" s="124" t="s">
        <v>130</v>
      </c>
      <c r="B94" s="125">
        <v>1462</v>
      </c>
    </row>
    <row r="95" spans="1:2" x14ac:dyDescent="0.2">
      <c r="A95" s="124" t="s">
        <v>358</v>
      </c>
      <c r="B95" s="125">
        <v>1660</v>
      </c>
    </row>
    <row r="96" spans="1:2" x14ac:dyDescent="0.2">
      <c r="A96" s="124" t="s">
        <v>359</v>
      </c>
      <c r="B96" s="125">
        <v>1794</v>
      </c>
    </row>
    <row r="97" spans="1:2" x14ac:dyDescent="0.2">
      <c r="A97" s="124" t="s">
        <v>360</v>
      </c>
      <c r="B97" s="125">
        <v>2224</v>
      </c>
    </row>
    <row r="98" spans="1:2" x14ac:dyDescent="0.2">
      <c r="A98" s="124" t="s">
        <v>361</v>
      </c>
      <c r="B98" s="125">
        <v>3589</v>
      </c>
    </row>
    <row r="99" spans="1:2" x14ac:dyDescent="0.2">
      <c r="A99" s="124" t="s">
        <v>362</v>
      </c>
      <c r="B99" s="125">
        <v>4169</v>
      </c>
    </row>
    <row r="100" spans="1:2" x14ac:dyDescent="0.2">
      <c r="A100" s="124" t="s">
        <v>302</v>
      </c>
      <c r="B100" s="125">
        <v>4789</v>
      </c>
    </row>
    <row r="101" spans="1:2" x14ac:dyDescent="0.2">
      <c r="A101" s="124" t="s">
        <v>188</v>
      </c>
      <c r="B101" s="125">
        <v>3369</v>
      </c>
    </row>
    <row r="102" spans="1:2" x14ac:dyDescent="0.2">
      <c r="A102" s="124" t="s">
        <v>189</v>
      </c>
      <c r="B102" s="125">
        <v>3719</v>
      </c>
    </row>
    <row r="103" spans="1:2" x14ac:dyDescent="0.2">
      <c r="A103" s="124" t="s">
        <v>140</v>
      </c>
      <c r="B103" s="125">
        <v>4149</v>
      </c>
    </row>
    <row r="104" spans="1:2" x14ac:dyDescent="0.2">
      <c r="A104" s="124" t="s">
        <v>141</v>
      </c>
      <c r="B104" s="125">
        <v>4789</v>
      </c>
    </row>
    <row r="105" spans="1:2" x14ac:dyDescent="0.2">
      <c r="A105" s="124" t="s">
        <v>142</v>
      </c>
      <c r="B105" s="125">
        <v>6299</v>
      </c>
    </row>
    <row r="106" spans="1:2" x14ac:dyDescent="0.2">
      <c r="A106" s="124" t="s">
        <v>143</v>
      </c>
      <c r="B106" s="125">
        <v>7579</v>
      </c>
    </row>
    <row r="107" spans="1:2" x14ac:dyDescent="0.2">
      <c r="A107" s="124" t="s">
        <v>363</v>
      </c>
      <c r="B107" s="125">
        <v>13179</v>
      </c>
    </row>
    <row r="108" spans="1:2" x14ac:dyDescent="0.2">
      <c r="A108" s="124" t="s">
        <v>498</v>
      </c>
      <c r="B108" s="125">
        <v>16685</v>
      </c>
    </row>
    <row r="109" spans="1:2" x14ac:dyDescent="0.2">
      <c r="A109" s="124" t="s">
        <v>364</v>
      </c>
      <c r="B109" s="125">
        <v>17908</v>
      </c>
    </row>
    <row r="110" spans="1:2" x14ac:dyDescent="0.2">
      <c r="A110" s="124" t="s">
        <v>499</v>
      </c>
      <c r="B110" s="125">
        <v>22385</v>
      </c>
    </row>
    <row r="111" spans="1:2" x14ac:dyDescent="0.2">
      <c r="A111" s="124" t="s">
        <v>365</v>
      </c>
      <c r="B111" s="125">
        <v>24165</v>
      </c>
    </row>
    <row r="112" spans="1:2" x14ac:dyDescent="0.2">
      <c r="A112" s="124" t="s">
        <v>500</v>
      </c>
      <c r="B112" s="125">
        <v>25771</v>
      </c>
    </row>
    <row r="113" spans="1:2" x14ac:dyDescent="0.2">
      <c r="A113" s="124" t="s">
        <v>366</v>
      </c>
      <c r="B113" s="125">
        <v>28348</v>
      </c>
    </row>
    <row r="114" spans="1:2" x14ac:dyDescent="0.2">
      <c r="A114" s="124" t="s">
        <v>501</v>
      </c>
      <c r="B114" s="125">
        <v>1101</v>
      </c>
    </row>
    <row r="115" spans="1:2" x14ac:dyDescent="0.2">
      <c r="A115" s="124" t="s">
        <v>133</v>
      </c>
      <c r="B115" s="125">
        <v>866</v>
      </c>
    </row>
    <row r="116" spans="1:2" x14ac:dyDescent="0.2">
      <c r="A116" s="124" t="s">
        <v>134</v>
      </c>
      <c r="B116" s="125">
        <v>928</v>
      </c>
    </row>
    <row r="117" spans="1:2" x14ac:dyDescent="0.2">
      <c r="A117" s="124" t="s">
        <v>367</v>
      </c>
      <c r="B117" s="125">
        <v>1213</v>
      </c>
    </row>
    <row r="118" spans="1:2" x14ac:dyDescent="0.2">
      <c r="A118" s="124" t="s">
        <v>502</v>
      </c>
      <c r="B118" s="125">
        <v>1325</v>
      </c>
    </row>
    <row r="119" spans="1:2" x14ac:dyDescent="0.2">
      <c r="A119" s="124" t="s">
        <v>368</v>
      </c>
      <c r="B119" s="125">
        <v>1101</v>
      </c>
    </row>
    <row r="120" spans="1:2" x14ac:dyDescent="0.2">
      <c r="A120" s="124" t="s">
        <v>503</v>
      </c>
      <c r="B120" s="125">
        <v>1234</v>
      </c>
    </row>
    <row r="121" spans="1:2" x14ac:dyDescent="0.2">
      <c r="A121" s="124" t="s">
        <v>68</v>
      </c>
      <c r="B121" s="125">
        <v>836</v>
      </c>
    </row>
    <row r="122" spans="1:2" x14ac:dyDescent="0.2">
      <c r="A122" s="124" t="s">
        <v>69</v>
      </c>
      <c r="B122" s="125">
        <v>928</v>
      </c>
    </row>
    <row r="123" spans="1:2" x14ac:dyDescent="0.2">
      <c r="A123" s="124" t="s">
        <v>369</v>
      </c>
      <c r="B123" s="125">
        <v>1227</v>
      </c>
    </row>
    <row r="124" spans="1:2" x14ac:dyDescent="0.2">
      <c r="A124" s="124" t="s">
        <v>370</v>
      </c>
      <c r="B124" s="125">
        <v>1318</v>
      </c>
    </row>
    <row r="125" spans="1:2" x14ac:dyDescent="0.2">
      <c r="A125" s="124" t="s">
        <v>371</v>
      </c>
      <c r="B125" s="125">
        <v>1478</v>
      </c>
    </row>
    <row r="126" spans="1:2" x14ac:dyDescent="0.2">
      <c r="A126" s="124" t="s">
        <v>372</v>
      </c>
      <c r="B126" s="125">
        <v>1640</v>
      </c>
    </row>
    <row r="127" spans="1:2" x14ac:dyDescent="0.2">
      <c r="A127" s="124" t="s">
        <v>373</v>
      </c>
      <c r="B127" s="125">
        <v>1864</v>
      </c>
    </row>
    <row r="128" spans="1:2" x14ac:dyDescent="0.2">
      <c r="A128" s="124" t="s">
        <v>374</v>
      </c>
      <c r="B128" s="125">
        <v>1377</v>
      </c>
    </row>
    <row r="129" spans="1:2" x14ac:dyDescent="0.2">
      <c r="A129" s="124" t="s">
        <v>375</v>
      </c>
      <c r="B129" s="125">
        <v>1607</v>
      </c>
    </row>
    <row r="130" spans="1:2" x14ac:dyDescent="0.2">
      <c r="A130" s="124" t="s">
        <v>376</v>
      </c>
      <c r="B130" s="125">
        <v>1887</v>
      </c>
    </row>
    <row r="131" spans="1:2" x14ac:dyDescent="0.2">
      <c r="A131" s="124" t="s">
        <v>377</v>
      </c>
      <c r="B131" s="125">
        <v>2091</v>
      </c>
    </row>
    <row r="132" spans="1:2" x14ac:dyDescent="0.2">
      <c r="A132" s="124" t="s">
        <v>378</v>
      </c>
      <c r="B132" s="125">
        <v>2295</v>
      </c>
    </row>
    <row r="133" spans="1:2" x14ac:dyDescent="0.2">
      <c r="A133" s="124" t="s">
        <v>504</v>
      </c>
      <c r="B133" s="125">
        <v>525</v>
      </c>
    </row>
    <row r="134" spans="1:2" x14ac:dyDescent="0.2">
      <c r="A134" s="124" t="s">
        <v>505</v>
      </c>
      <c r="B134" s="125">
        <v>537</v>
      </c>
    </row>
    <row r="135" spans="1:2" x14ac:dyDescent="0.2">
      <c r="A135" s="124" t="s">
        <v>506</v>
      </c>
      <c r="B135" s="125">
        <v>604</v>
      </c>
    </row>
    <row r="136" spans="1:2" x14ac:dyDescent="0.2">
      <c r="A136" s="124" t="s">
        <v>507</v>
      </c>
      <c r="B136" s="125">
        <v>906</v>
      </c>
    </row>
    <row r="137" spans="1:2" x14ac:dyDescent="0.2">
      <c r="A137" s="124" t="s">
        <v>508</v>
      </c>
      <c r="B137" s="125">
        <v>952</v>
      </c>
    </row>
    <row r="138" spans="1:2" x14ac:dyDescent="0.2">
      <c r="A138" s="124" t="s">
        <v>509</v>
      </c>
      <c r="B138" s="125">
        <v>1068</v>
      </c>
    </row>
    <row r="139" spans="1:2" x14ac:dyDescent="0.2">
      <c r="A139" s="124" t="s">
        <v>510</v>
      </c>
      <c r="B139" s="125">
        <v>1819</v>
      </c>
    </row>
    <row r="140" spans="1:2" x14ac:dyDescent="0.2">
      <c r="A140" s="124" t="s">
        <v>511</v>
      </c>
      <c r="B140" s="125">
        <v>1009</v>
      </c>
    </row>
    <row r="141" spans="1:2" x14ac:dyDescent="0.2">
      <c r="A141" s="124" t="s">
        <v>512</v>
      </c>
      <c r="B141" s="125">
        <v>922</v>
      </c>
    </row>
    <row r="142" spans="1:2" x14ac:dyDescent="0.2">
      <c r="A142" s="124" t="s">
        <v>513</v>
      </c>
      <c r="B142" s="125">
        <v>1365</v>
      </c>
    </row>
    <row r="143" spans="1:2" x14ac:dyDescent="0.2">
      <c r="A143" s="124" t="s">
        <v>514</v>
      </c>
      <c r="B143" s="125">
        <v>1256</v>
      </c>
    </row>
    <row r="144" spans="1:2" x14ac:dyDescent="0.2">
      <c r="A144" s="124" t="s">
        <v>515</v>
      </c>
      <c r="B144" s="125">
        <v>1438</v>
      </c>
    </row>
    <row r="145" spans="1:2" x14ac:dyDescent="0.2">
      <c r="A145" s="124" t="s">
        <v>516</v>
      </c>
      <c r="B145" s="125">
        <v>1331</v>
      </c>
    </row>
    <row r="146" spans="1:2" x14ac:dyDescent="0.2">
      <c r="A146" s="124" t="s">
        <v>517</v>
      </c>
      <c r="B146" s="125">
        <v>1659</v>
      </c>
    </row>
    <row r="147" spans="1:2" x14ac:dyDescent="0.2">
      <c r="A147" s="124" t="s">
        <v>518</v>
      </c>
      <c r="B147" s="125">
        <v>2981</v>
      </c>
    </row>
    <row r="148" spans="1:2" x14ac:dyDescent="0.2">
      <c r="A148" s="124" t="s">
        <v>519</v>
      </c>
      <c r="B148" s="125">
        <v>3401</v>
      </c>
    </row>
    <row r="149" spans="1:2" x14ac:dyDescent="0.2">
      <c r="A149" s="124" t="s">
        <v>520</v>
      </c>
      <c r="B149" s="125">
        <v>2850</v>
      </c>
    </row>
    <row r="150" spans="1:2" x14ac:dyDescent="0.2">
      <c r="A150" s="124" t="s">
        <v>521</v>
      </c>
      <c r="B150" s="125">
        <v>5439</v>
      </c>
    </row>
    <row r="151" spans="1:2" x14ac:dyDescent="0.2">
      <c r="A151" s="124" t="s">
        <v>522</v>
      </c>
      <c r="B151" s="125">
        <v>6339</v>
      </c>
    </row>
    <row r="152" spans="1:2" x14ac:dyDescent="0.2">
      <c r="A152" s="124" t="s">
        <v>523</v>
      </c>
      <c r="B152" s="125">
        <v>6115</v>
      </c>
    </row>
    <row r="153" spans="1:2" x14ac:dyDescent="0.2">
      <c r="A153" s="124" t="s">
        <v>524</v>
      </c>
      <c r="B153" s="125">
        <v>4260</v>
      </c>
    </row>
    <row r="154" spans="1:2" x14ac:dyDescent="0.2">
      <c r="A154" s="124" t="s">
        <v>525</v>
      </c>
      <c r="B154" s="125">
        <v>5016</v>
      </c>
    </row>
    <row r="155" spans="1:2" x14ac:dyDescent="0.2">
      <c r="A155" s="124" t="s">
        <v>526</v>
      </c>
      <c r="B155" s="125">
        <v>2376</v>
      </c>
    </row>
    <row r="156" spans="1:2" x14ac:dyDescent="0.2">
      <c r="A156" s="124" t="s">
        <v>527</v>
      </c>
      <c r="B156" s="125">
        <v>2798</v>
      </c>
    </row>
    <row r="157" spans="1:2" x14ac:dyDescent="0.2">
      <c r="A157" s="124" t="s">
        <v>528</v>
      </c>
      <c r="B157" s="125">
        <v>2312</v>
      </c>
    </row>
    <row r="158" spans="1:2" x14ac:dyDescent="0.2">
      <c r="A158" s="124" t="s">
        <v>529</v>
      </c>
      <c r="B158" s="125">
        <v>2681</v>
      </c>
    </row>
    <row r="159" spans="1:2" x14ac:dyDescent="0.2">
      <c r="A159" s="124" t="s">
        <v>530</v>
      </c>
      <c r="B159" s="125">
        <v>3140</v>
      </c>
    </row>
    <row r="160" spans="1:2" x14ac:dyDescent="0.2">
      <c r="A160" s="124" t="s">
        <v>897</v>
      </c>
      <c r="B160" s="125">
        <v>439</v>
      </c>
    </row>
    <row r="161" spans="1:2" x14ac:dyDescent="0.2">
      <c r="A161" s="124" t="s">
        <v>898</v>
      </c>
      <c r="B161" s="125">
        <v>489</v>
      </c>
    </row>
    <row r="162" spans="1:2" x14ac:dyDescent="0.2">
      <c r="A162" s="124" t="s">
        <v>899</v>
      </c>
      <c r="B162" s="125">
        <v>529</v>
      </c>
    </row>
    <row r="163" spans="1:2" x14ac:dyDescent="0.2">
      <c r="A163" s="124" t="s">
        <v>900</v>
      </c>
      <c r="B163" s="125">
        <v>629</v>
      </c>
    </row>
    <row r="164" spans="1:2" x14ac:dyDescent="0.2">
      <c r="A164" s="124" t="s">
        <v>901</v>
      </c>
      <c r="B164" s="125">
        <v>649</v>
      </c>
    </row>
    <row r="165" spans="1:2" x14ac:dyDescent="0.2">
      <c r="A165" s="124" t="s">
        <v>902</v>
      </c>
      <c r="B165" s="125">
        <v>919</v>
      </c>
    </row>
    <row r="166" spans="1:2" x14ac:dyDescent="0.2">
      <c r="A166" s="124" t="s">
        <v>903</v>
      </c>
      <c r="B166" s="125">
        <v>1040</v>
      </c>
    </row>
    <row r="167" spans="1:2" x14ac:dyDescent="0.2">
      <c r="A167" s="124" t="s">
        <v>904</v>
      </c>
      <c r="B167" s="125">
        <v>1162</v>
      </c>
    </row>
    <row r="168" spans="1:2" x14ac:dyDescent="0.2">
      <c r="A168" s="124" t="s">
        <v>905</v>
      </c>
      <c r="B168" s="125">
        <v>1682</v>
      </c>
    </row>
    <row r="169" spans="1:2" x14ac:dyDescent="0.2">
      <c r="A169" s="124" t="s">
        <v>906</v>
      </c>
      <c r="B169" s="125">
        <v>1805</v>
      </c>
    </row>
    <row r="170" spans="1:2" x14ac:dyDescent="0.2">
      <c r="A170" s="124" t="s">
        <v>907</v>
      </c>
      <c r="B170" s="125">
        <v>439</v>
      </c>
    </row>
    <row r="171" spans="1:2" x14ac:dyDescent="0.2">
      <c r="A171" s="124" t="s">
        <v>908</v>
      </c>
      <c r="B171" s="125">
        <v>489</v>
      </c>
    </row>
    <row r="172" spans="1:2" x14ac:dyDescent="0.2">
      <c r="A172" s="124" t="s">
        <v>909</v>
      </c>
      <c r="B172" s="125">
        <v>529</v>
      </c>
    </row>
    <row r="173" spans="1:2" x14ac:dyDescent="0.2">
      <c r="A173" s="124" t="s">
        <v>910</v>
      </c>
      <c r="B173" s="125">
        <v>629</v>
      </c>
    </row>
    <row r="174" spans="1:2" x14ac:dyDescent="0.2">
      <c r="A174" s="124" t="s">
        <v>911</v>
      </c>
      <c r="B174" s="125">
        <v>649</v>
      </c>
    </row>
    <row r="175" spans="1:2" x14ac:dyDescent="0.2">
      <c r="A175" s="124" t="s">
        <v>912</v>
      </c>
      <c r="B175" s="125">
        <v>919</v>
      </c>
    </row>
    <row r="176" spans="1:2" x14ac:dyDescent="0.2">
      <c r="A176" s="124" t="s">
        <v>913</v>
      </c>
      <c r="B176" s="125">
        <v>689</v>
      </c>
    </row>
    <row r="177" spans="1:2" x14ac:dyDescent="0.2">
      <c r="A177" s="124" t="s">
        <v>914</v>
      </c>
      <c r="B177" s="125">
        <v>739</v>
      </c>
    </row>
    <row r="178" spans="1:2" x14ac:dyDescent="0.2">
      <c r="A178" s="124" t="s">
        <v>915</v>
      </c>
      <c r="B178" s="125">
        <v>1019</v>
      </c>
    </row>
    <row r="179" spans="1:2" x14ac:dyDescent="0.2">
      <c r="A179" s="124" t="s">
        <v>916</v>
      </c>
      <c r="B179" s="125">
        <v>1159</v>
      </c>
    </row>
    <row r="180" spans="1:2" x14ac:dyDescent="0.2">
      <c r="A180" s="124" t="s">
        <v>917</v>
      </c>
      <c r="B180" s="125">
        <v>1289</v>
      </c>
    </row>
    <row r="181" spans="1:2" x14ac:dyDescent="0.2">
      <c r="A181" s="124" t="s">
        <v>918</v>
      </c>
      <c r="B181" s="125">
        <v>1789</v>
      </c>
    </row>
    <row r="182" spans="1:2" x14ac:dyDescent="0.2">
      <c r="A182" s="124" t="s">
        <v>919</v>
      </c>
      <c r="B182" s="125">
        <v>1909</v>
      </c>
    </row>
    <row r="183" spans="1:2" x14ac:dyDescent="0.2">
      <c r="A183" s="124" t="s">
        <v>531</v>
      </c>
      <c r="B183" s="125">
        <v>899</v>
      </c>
    </row>
    <row r="184" spans="1:2" x14ac:dyDescent="0.2">
      <c r="A184" s="124" t="s">
        <v>532</v>
      </c>
      <c r="B184" s="125">
        <v>959</v>
      </c>
    </row>
    <row r="185" spans="1:2" x14ac:dyDescent="0.2">
      <c r="A185" s="124" t="s">
        <v>533</v>
      </c>
      <c r="B185" s="125">
        <v>1149</v>
      </c>
    </row>
    <row r="186" spans="1:2" x14ac:dyDescent="0.2">
      <c r="A186" s="124" t="s">
        <v>534</v>
      </c>
      <c r="B186" s="125">
        <v>1369</v>
      </c>
    </row>
    <row r="187" spans="1:2" x14ac:dyDescent="0.2">
      <c r="A187" s="124" t="s">
        <v>535</v>
      </c>
      <c r="B187" s="125">
        <v>96</v>
      </c>
    </row>
    <row r="188" spans="1:2" x14ac:dyDescent="0.2">
      <c r="A188" s="124" t="s">
        <v>536</v>
      </c>
      <c r="B188" s="125">
        <v>3053</v>
      </c>
    </row>
    <row r="189" spans="1:2" x14ac:dyDescent="0.2">
      <c r="A189" s="124" t="s">
        <v>537</v>
      </c>
      <c r="B189" s="125">
        <v>3344</v>
      </c>
    </row>
    <row r="190" spans="1:2" x14ac:dyDescent="0.2">
      <c r="A190" s="124" t="s">
        <v>538</v>
      </c>
      <c r="B190" s="125">
        <v>3634</v>
      </c>
    </row>
    <row r="191" spans="1:2" x14ac:dyDescent="0.2">
      <c r="A191" s="124" t="s">
        <v>539</v>
      </c>
      <c r="B191" s="125">
        <v>5930</v>
      </c>
    </row>
    <row r="192" spans="1:2" x14ac:dyDescent="0.2">
      <c r="A192" s="124" t="s">
        <v>540</v>
      </c>
      <c r="B192" s="125">
        <v>6991</v>
      </c>
    </row>
    <row r="193" spans="1:2" x14ac:dyDescent="0.2">
      <c r="A193" s="124" t="s">
        <v>541</v>
      </c>
      <c r="B193" s="125">
        <v>8852</v>
      </c>
    </row>
    <row r="194" spans="1:2" x14ac:dyDescent="0.2">
      <c r="A194" s="124" t="s">
        <v>542</v>
      </c>
      <c r="B194" s="125">
        <v>9302</v>
      </c>
    </row>
    <row r="195" spans="1:2" x14ac:dyDescent="0.2">
      <c r="A195" s="124" t="s">
        <v>543</v>
      </c>
      <c r="B195" s="125">
        <v>12276</v>
      </c>
    </row>
    <row r="196" spans="1:2" x14ac:dyDescent="0.2">
      <c r="A196" s="124" t="s">
        <v>494</v>
      </c>
      <c r="B196" s="125">
        <v>12719</v>
      </c>
    </row>
    <row r="197" spans="1:2" x14ac:dyDescent="0.2">
      <c r="A197" s="124" t="s">
        <v>544</v>
      </c>
      <c r="B197" s="125">
        <v>1360</v>
      </c>
    </row>
    <row r="198" spans="1:2" x14ac:dyDescent="0.2">
      <c r="A198" s="124" t="s">
        <v>545</v>
      </c>
      <c r="B198" s="125">
        <v>1364</v>
      </c>
    </row>
    <row r="199" spans="1:2" x14ac:dyDescent="0.2">
      <c r="A199" s="124" t="s">
        <v>546</v>
      </c>
      <c r="B199" s="125">
        <v>1398</v>
      </c>
    </row>
    <row r="200" spans="1:2" x14ac:dyDescent="0.2">
      <c r="A200" s="124" t="s">
        <v>547</v>
      </c>
      <c r="B200" s="125">
        <v>1400</v>
      </c>
    </row>
    <row r="201" spans="1:2" x14ac:dyDescent="0.2">
      <c r="A201" s="124" t="s">
        <v>548</v>
      </c>
      <c r="B201" s="125">
        <v>1513</v>
      </c>
    </row>
    <row r="202" spans="1:2" x14ac:dyDescent="0.2">
      <c r="A202" s="124" t="s">
        <v>549</v>
      </c>
      <c r="B202" s="125">
        <v>1638</v>
      </c>
    </row>
    <row r="203" spans="1:2" x14ac:dyDescent="0.2">
      <c r="A203" s="124" t="s">
        <v>550</v>
      </c>
      <c r="B203" s="125">
        <v>1931</v>
      </c>
    </row>
    <row r="204" spans="1:2" x14ac:dyDescent="0.2">
      <c r="A204" s="124" t="s">
        <v>551</v>
      </c>
      <c r="B204" s="125">
        <v>1949</v>
      </c>
    </row>
    <row r="205" spans="1:2" x14ac:dyDescent="0.2">
      <c r="A205" s="124" t="s">
        <v>552</v>
      </c>
      <c r="B205" s="125">
        <v>2258</v>
      </c>
    </row>
    <row r="206" spans="1:2" x14ac:dyDescent="0.2">
      <c r="A206" s="124" t="s">
        <v>920</v>
      </c>
      <c r="B206" s="125">
        <v>200</v>
      </c>
    </row>
    <row r="207" spans="1:2" x14ac:dyDescent="0.2">
      <c r="A207" s="124" t="s">
        <v>921</v>
      </c>
      <c r="B207" s="125">
        <v>200</v>
      </c>
    </row>
    <row r="208" spans="1:2" x14ac:dyDescent="0.2">
      <c r="A208" s="124" t="s">
        <v>922</v>
      </c>
      <c r="B208" s="125">
        <v>222</v>
      </c>
    </row>
    <row r="209" spans="1:2" x14ac:dyDescent="0.2">
      <c r="A209" s="124" t="s">
        <v>923</v>
      </c>
      <c r="B209" s="125">
        <v>222</v>
      </c>
    </row>
    <row r="210" spans="1:2" x14ac:dyDescent="0.2">
      <c r="A210" s="124" t="s">
        <v>553</v>
      </c>
      <c r="B210" s="125">
        <v>159</v>
      </c>
    </row>
    <row r="211" spans="1:2" x14ac:dyDescent="0.2">
      <c r="A211" s="124" t="s">
        <v>554</v>
      </c>
      <c r="B211" s="125">
        <v>174</v>
      </c>
    </row>
    <row r="212" spans="1:2" x14ac:dyDescent="0.2">
      <c r="A212" s="124" t="s">
        <v>555</v>
      </c>
      <c r="B212" s="125">
        <v>85</v>
      </c>
    </row>
    <row r="213" spans="1:2" x14ac:dyDescent="0.2">
      <c r="A213" s="124" t="s">
        <v>556</v>
      </c>
      <c r="B213" s="125">
        <v>85</v>
      </c>
    </row>
    <row r="214" spans="1:2" x14ac:dyDescent="0.2">
      <c r="A214" s="124" t="s">
        <v>557</v>
      </c>
      <c r="B214" s="125">
        <v>100</v>
      </c>
    </row>
    <row r="215" spans="1:2" x14ac:dyDescent="0.2">
      <c r="A215" s="124" t="s">
        <v>558</v>
      </c>
      <c r="B215" s="125">
        <v>100</v>
      </c>
    </row>
    <row r="216" spans="1:2" x14ac:dyDescent="0.2">
      <c r="A216" s="124" t="s">
        <v>559</v>
      </c>
      <c r="B216" s="125">
        <v>103</v>
      </c>
    </row>
    <row r="217" spans="1:2" x14ac:dyDescent="0.2">
      <c r="A217" s="124" t="s">
        <v>560</v>
      </c>
      <c r="B217" s="125">
        <v>116</v>
      </c>
    </row>
    <row r="218" spans="1:2" x14ac:dyDescent="0.2">
      <c r="A218" s="124" t="s">
        <v>561</v>
      </c>
      <c r="B218" s="125">
        <v>126</v>
      </c>
    </row>
    <row r="219" spans="1:2" x14ac:dyDescent="0.2">
      <c r="A219" s="124" t="s">
        <v>562</v>
      </c>
      <c r="B219" s="125">
        <v>144</v>
      </c>
    </row>
    <row r="220" spans="1:2" x14ac:dyDescent="0.2">
      <c r="A220" s="124" t="s">
        <v>563</v>
      </c>
      <c r="B220" s="125">
        <v>218</v>
      </c>
    </row>
    <row r="221" spans="1:2" x14ac:dyDescent="0.2">
      <c r="A221" s="124" t="s">
        <v>564</v>
      </c>
      <c r="B221" s="125">
        <v>272</v>
      </c>
    </row>
    <row r="222" spans="1:2" x14ac:dyDescent="0.2">
      <c r="A222" s="124" t="s">
        <v>565</v>
      </c>
      <c r="B222" s="125">
        <v>319</v>
      </c>
    </row>
    <row r="223" spans="1:2" x14ac:dyDescent="0.2">
      <c r="A223" s="124" t="s">
        <v>566</v>
      </c>
      <c r="B223" s="125">
        <v>191</v>
      </c>
    </row>
    <row r="224" spans="1:2" x14ac:dyDescent="0.2">
      <c r="A224" s="124" t="s">
        <v>567</v>
      </c>
      <c r="B224" s="125">
        <v>92</v>
      </c>
    </row>
    <row r="225" spans="1:2" x14ac:dyDescent="0.2">
      <c r="A225" s="124" t="s">
        <v>568</v>
      </c>
      <c r="B225" s="125">
        <v>49</v>
      </c>
    </row>
    <row r="226" spans="1:2" x14ac:dyDescent="0.2">
      <c r="A226" s="124" t="s">
        <v>569</v>
      </c>
      <c r="B226" s="125">
        <v>106</v>
      </c>
    </row>
    <row r="227" spans="1:2" x14ac:dyDescent="0.2">
      <c r="A227" s="124" t="s">
        <v>570</v>
      </c>
      <c r="B227" s="125">
        <v>198</v>
      </c>
    </row>
    <row r="228" spans="1:2" x14ac:dyDescent="0.2">
      <c r="A228" s="124" t="s">
        <v>571</v>
      </c>
      <c r="B228" s="125">
        <v>126</v>
      </c>
    </row>
    <row r="229" spans="1:2" x14ac:dyDescent="0.2">
      <c r="A229" s="124" t="s">
        <v>572</v>
      </c>
      <c r="B229" s="125">
        <v>205</v>
      </c>
    </row>
    <row r="230" spans="1:2" x14ac:dyDescent="0.2">
      <c r="A230" s="124" t="s">
        <v>573</v>
      </c>
      <c r="B230" s="125">
        <v>63</v>
      </c>
    </row>
    <row r="231" spans="1:2" x14ac:dyDescent="0.2">
      <c r="A231" s="124" t="s">
        <v>574</v>
      </c>
      <c r="B231" s="125">
        <v>163</v>
      </c>
    </row>
    <row r="232" spans="1:2" x14ac:dyDescent="0.2">
      <c r="A232" s="124" t="s">
        <v>575</v>
      </c>
      <c r="B232" s="125">
        <v>112</v>
      </c>
    </row>
    <row r="233" spans="1:2" x14ac:dyDescent="0.2">
      <c r="A233" s="124" t="s">
        <v>576</v>
      </c>
      <c r="B233" s="125">
        <v>137</v>
      </c>
    </row>
    <row r="234" spans="1:2" x14ac:dyDescent="0.2">
      <c r="A234" s="124" t="s">
        <v>577</v>
      </c>
      <c r="B234" s="125">
        <v>138</v>
      </c>
    </row>
    <row r="235" spans="1:2" x14ac:dyDescent="0.2">
      <c r="A235" s="124" t="s">
        <v>578</v>
      </c>
      <c r="B235" s="125">
        <v>33</v>
      </c>
    </row>
    <row r="236" spans="1:2" x14ac:dyDescent="0.2">
      <c r="A236" s="124" t="s">
        <v>579</v>
      </c>
      <c r="B236" s="125">
        <v>39</v>
      </c>
    </row>
    <row r="237" spans="1:2" x14ac:dyDescent="0.2">
      <c r="A237" s="124" t="s">
        <v>580</v>
      </c>
      <c r="B237" s="125">
        <v>70</v>
      </c>
    </row>
    <row r="238" spans="1:2" x14ac:dyDescent="0.2">
      <c r="A238" s="124" t="s">
        <v>581</v>
      </c>
      <c r="B238" s="125">
        <v>96</v>
      </c>
    </row>
    <row r="239" spans="1:2" x14ac:dyDescent="0.2">
      <c r="A239" s="124" t="s">
        <v>582</v>
      </c>
      <c r="B239" s="125">
        <v>75</v>
      </c>
    </row>
    <row r="240" spans="1:2" x14ac:dyDescent="0.2">
      <c r="A240" s="124" t="s">
        <v>583</v>
      </c>
      <c r="B240" s="125">
        <v>105</v>
      </c>
    </row>
    <row r="241" spans="1:2" x14ac:dyDescent="0.2">
      <c r="A241" s="124" t="s">
        <v>584</v>
      </c>
      <c r="B241" s="125">
        <v>35</v>
      </c>
    </row>
    <row r="242" spans="1:2" x14ac:dyDescent="0.2">
      <c r="A242" s="124" t="s">
        <v>585</v>
      </c>
      <c r="B242" s="125">
        <v>157</v>
      </c>
    </row>
    <row r="243" spans="1:2" x14ac:dyDescent="0.2">
      <c r="A243" s="124" t="s">
        <v>586</v>
      </c>
      <c r="B243" s="125">
        <v>266</v>
      </c>
    </row>
    <row r="244" spans="1:2" x14ac:dyDescent="0.2">
      <c r="A244" s="124" t="s">
        <v>587</v>
      </c>
      <c r="B244" s="125">
        <v>336</v>
      </c>
    </row>
    <row r="245" spans="1:2" x14ac:dyDescent="0.2">
      <c r="A245" s="124" t="s">
        <v>588</v>
      </c>
      <c r="B245" s="125">
        <v>197</v>
      </c>
    </row>
    <row r="246" spans="1:2" x14ac:dyDescent="0.2">
      <c r="A246" s="124" t="s">
        <v>589</v>
      </c>
      <c r="B246" s="125">
        <v>221</v>
      </c>
    </row>
    <row r="247" spans="1:2" x14ac:dyDescent="0.2">
      <c r="A247" s="124" t="s">
        <v>590</v>
      </c>
      <c r="B247" s="125">
        <v>573</v>
      </c>
    </row>
    <row r="248" spans="1:2" x14ac:dyDescent="0.2">
      <c r="A248" s="124" t="s">
        <v>591</v>
      </c>
      <c r="B248" s="125">
        <v>802</v>
      </c>
    </row>
    <row r="249" spans="1:2" x14ac:dyDescent="0.2">
      <c r="A249" s="124" t="s">
        <v>592</v>
      </c>
      <c r="B249" s="125">
        <v>639</v>
      </c>
    </row>
    <row r="250" spans="1:2" x14ac:dyDescent="0.2">
      <c r="A250" s="124" t="s">
        <v>593</v>
      </c>
      <c r="B250" s="125">
        <v>174</v>
      </c>
    </row>
    <row r="251" spans="1:2" x14ac:dyDescent="0.2">
      <c r="A251" s="124" t="s">
        <v>594</v>
      </c>
      <c r="B251" s="125">
        <v>81</v>
      </c>
    </row>
    <row r="252" spans="1:2" x14ac:dyDescent="0.2">
      <c r="A252" s="124" t="s">
        <v>595</v>
      </c>
      <c r="B252" s="125">
        <v>123</v>
      </c>
    </row>
    <row r="253" spans="1:2" x14ac:dyDescent="0.2">
      <c r="A253" s="124" t="s">
        <v>596</v>
      </c>
      <c r="B253" s="125">
        <v>561</v>
      </c>
    </row>
    <row r="254" spans="1:2" x14ac:dyDescent="0.2">
      <c r="A254" s="124" t="s">
        <v>597</v>
      </c>
      <c r="B254" s="125">
        <v>870</v>
      </c>
    </row>
    <row r="255" spans="1:2" x14ac:dyDescent="0.2">
      <c r="A255" s="124" t="s">
        <v>598</v>
      </c>
      <c r="B255" s="125">
        <v>645</v>
      </c>
    </row>
    <row r="256" spans="1:2" x14ac:dyDescent="0.2">
      <c r="A256" s="124" t="s">
        <v>599</v>
      </c>
      <c r="B256" s="125">
        <v>21</v>
      </c>
    </row>
    <row r="257" spans="1:2" x14ac:dyDescent="0.2">
      <c r="A257" s="124" t="s">
        <v>600</v>
      </c>
      <c r="B257" s="125">
        <v>33</v>
      </c>
    </row>
    <row r="258" spans="1:2" x14ac:dyDescent="0.2">
      <c r="A258" s="124" t="s">
        <v>601</v>
      </c>
      <c r="B258" s="125">
        <v>25</v>
      </c>
    </row>
    <row r="259" spans="1:2" x14ac:dyDescent="0.2">
      <c r="A259" s="124" t="s">
        <v>602</v>
      </c>
      <c r="B259" s="125">
        <v>81</v>
      </c>
    </row>
    <row r="260" spans="1:2" x14ac:dyDescent="0.2">
      <c r="A260" s="124" t="s">
        <v>603</v>
      </c>
      <c r="B260" s="125">
        <v>160</v>
      </c>
    </row>
    <row r="261" spans="1:2" x14ac:dyDescent="0.2">
      <c r="A261" s="124" t="s">
        <v>604</v>
      </c>
      <c r="B261" s="125">
        <v>46</v>
      </c>
    </row>
    <row r="262" spans="1:2" x14ac:dyDescent="0.2">
      <c r="A262" s="124" t="s">
        <v>605</v>
      </c>
      <c r="B262" s="125">
        <v>62</v>
      </c>
    </row>
    <row r="263" spans="1:2" x14ac:dyDescent="0.2">
      <c r="A263" s="124" t="s">
        <v>606</v>
      </c>
      <c r="B263" s="125">
        <v>64</v>
      </c>
    </row>
    <row r="264" spans="1:2" x14ac:dyDescent="0.2">
      <c r="A264" s="124" t="s">
        <v>607</v>
      </c>
      <c r="B264" s="125">
        <v>408</v>
      </c>
    </row>
    <row r="265" spans="1:2" x14ac:dyDescent="0.2">
      <c r="A265" s="124" t="s">
        <v>608</v>
      </c>
      <c r="B265" s="125">
        <v>414</v>
      </c>
    </row>
    <row r="266" spans="1:2" x14ac:dyDescent="0.2">
      <c r="A266" s="124" t="s">
        <v>609</v>
      </c>
      <c r="B266" s="125">
        <v>62</v>
      </c>
    </row>
    <row r="267" spans="1:2" x14ac:dyDescent="0.2">
      <c r="A267" s="124" t="s">
        <v>610</v>
      </c>
      <c r="B267" s="125">
        <v>72</v>
      </c>
    </row>
    <row r="268" spans="1:2" x14ac:dyDescent="0.2">
      <c r="A268" s="124" t="s">
        <v>611</v>
      </c>
      <c r="B268" s="125">
        <v>691</v>
      </c>
    </row>
    <row r="269" spans="1:2" x14ac:dyDescent="0.2">
      <c r="A269" s="124" t="s">
        <v>612</v>
      </c>
      <c r="B269" s="125">
        <v>759</v>
      </c>
    </row>
    <row r="270" spans="1:2" x14ac:dyDescent="0.2">
      <c r="A270" s="124" t="s">
        <v>613</v>
      </c>
      <c r="B270" s="125">
        <v>558</v>
      </c>
    </row>
    <row r="271" spans="1:2" x14ac:dyDescent="0.2">
      <c r="A271" s="124" t="s">
        <v>614</v>
      </c>
      <c r="B271" s="125">
        <v>55</v>
      </c>
    </row>
    <row r="272" spans="1:2" x14ac:dyDescent="0.2">
      <c r="A272" s="124" t="s">
        <v>615</v>
      </c>
      <c r="B272" s="125">
        <v>58</v>
      </c>
    </row>
    <row r="273" spans="1:2" x14ac:dyDescent="0.2">
      <c r="A273" s="124" t="s">
        <v>616</v>
      </c>
      <c r="B273" s="125">
        <v>58</v>
      </c>
    </row>
    <row r="274" spans="1:2" x14ac:dyDescent="0.2">
      <c r="A274" s="124" t="s">
        <v>617</v>
      </c>
      <c r="B274" s="125">
        <v>71</v>
      </c>
    </row>
    <row r="275" spans="1:2" x14ac:dyDescent="0.2">
      <c r="A275" s="124" t="s">
        <v>618</v>
      </c>
      <c r="B275" s="125">
        <v>626</v>
      </c>
    </row>
    <row r="276" spans="1:2" x14ac:dyDescent="0.2">
      <c r="A276" s="124" t="s">
        <v>619</v>
      </c>
      <c r="B276" s="125">
        <v>808</v>
      </c>
    </row>
    <row r="277" spans="1:2" x14ac:dyDescent="0.2">
      <c r="A277" s="124" t="s">
        <v>620</v>
      </c>
      <c r="B277" s="125">
        <v>273</v>
      </c>
    </row>
    <row r="278" spans="1:2" x14ac:dyDescent="0.2">
      <c r="A278" s="124" t="s">
        <v>621</v>
      </c>
      <c r="B278" s="125">
        <v>277</v>
      </c>
    </row>
    <row r="279" spans="1:2" x14ac:dyDescent="0.2">
      <c r="A279" s="124" t="s">
        <v>622</v>
      </c>
      <c r="B279" s="125">
        <v>501</v>
      </c>
    </row>
    <row r="280" spans="1:2" x14ac:dyDescent="0.2">
      <c r="A280" s="124" t="s">
        <v>623</v>
      </c>
      <c r="B280" s="125">
        <v>192</v>
      </c>
    </row>
    <row r="281" spans="1:2" x14ac:dyDescent="0.2">
      <c r="A281" s="124" t="s">
        <v>624</v>
      </c>
      <c r="B281" s="125">
        <v>13</v>
      </c>
    </row>
    <row r="282" spans="1:2" x14ac:dyDescent="0.2">
      <c r="A282" s="124" t="s">
        <v>625</v>
      </c>
      <c r="B282" s="125">
        <v>33</v>
      </c>
    </row>
    <row r="283" spans="1:2" x14ac:dyDescent="0.2">
      <c r="A283" s="124" t="s">
        <v>626</v>
      </c>
      <c r="B283" s="125">
        <v>71</v>
      </c>
    </row>
    <row r="284" spans="1:2" x14ac:dyDescent="0.2">
      <c r="A284" s="124" t="s">
        <v>627</v>
      </c>
      <c r="B284" s="125">
        <v>71</v>
      </c>
    </row>
    <row r="285" spans="1:2" x14ac:dyDescent="0.2">
      <c r="A285" s="124" t="s">
        <v>628</v>
      </c>
      <c r="B285" s="125">
        <v>109</v>
      </c>
    </row>
    <row r="286" spans="1:2" x14ac:dyDescent="0.2">
      <c r="A286" s="124" t="s">
        <v>629</v>
      </c>
      <c r="B286" s="125">
        <v>109</v>
      </c>
    </row>
    <row r="287" spans="1:2" x14ac:dyDescent="0.2">
      <c r="A287" s="124" t="s">
        <v>630</v>
      </c>
      <c r="B287" s="125">
        <v>109</v>
      </c>
    </row>
    <row r="288" spans="1:2" x14ac:dyDescent="0.2">
      <c r="A288" s="124" t="s">
        <v>631</v>
      </c>
      <c r="B288" s="125">
        <v>653</v>
      </c>
    </row>
    <row r="289" spans="1:2" x14ac:dyDescent="0.2">
      <c r="A289" s="124" t="s">
        <v>632</v>
      </c>
      <c r="B289" s="125">
        <v>75</v>
      </c>
    </row>
    <row r="290" spans="1:2" x14ac:dyDescent="0.2">
      <c r="A290" s="124" t="s">
        <v>633</v>
      </c>
      <c r="B290" s="125">
        <v>103</v>
      </c>
    </row>
    <row r="291" spans="1:2" x14ac:dyDescent="0.2">
      <c r="A291" s="124" t="s">
        <v>634</v>
      </c>
      <c r="B291" s="125">
        <v>195</v>
      </c>
    </row>
    <row r="292" spans="1:2" x14ac:dyDescent="0.2">
      <c r="A292" s="124" t="s">
        <v>635</v>
      </c>
      <c r="B292" s="125">
        <v>38</v>
      </c>
    </row>
    <row r="293" spans="1:2" x14ac:dyDescent="0.2">
      <c r="A293" s="124" t="s">
        <v>636</v>
      </c>
      <c r="B293" s="125">
        <v>216</v>
      </c>
    </row>
    <row r="294" spans="1:2" x14ac:dyDescent="0.2">
      <c r="A294" s="124" t="s">
        <v>637</v>
      </c>
      <c r="B294" s="125">
        <v>1307</v>
      </c>
    </row>
    <row r="295" spans="1:2" x14ac:dyDescent="0.2">
      <c r="A295" s="124" t="s">
        <v>638</v>
      </c>
      <c r="B295" s="125">
        <v>34</v>
      </c>
    </row>
    <row r="296" spans="1:2" x14ac:dyDescent="0.2">
      <c r="A296" s="124" t="s">
        <v>639</v>
      </c>
      <c r="B296" s="125">
        <v>13</v>
      </c>
    </row>
    <row r="297" spans="1:2" x14ac:dyDescent="0.2">
      <c r="A297" s="124" t="s">
        <v>640</v>
      </c>
      <c r="B297" s="125">
        <v>154</v>
      </c>
    </row>
    <row r="298" spans="1:2" x14ac:dyDescent="0.2">
      <c r="A298" s="124" t="s">
        <v>641</v>
      </c>
      <c r="B298" s="125">
        <v>11</v>
      </c>
    </row>
    <row r="299" spans="1:2" x14ac:dyDescent="0.2">
      <c r="A299" s="124" t="s">
        <v>642</v>
      </c>
      <c r="B299" s="125">
        <v>31</v>
      </c>
    </row>
    <row r="300" spans="1:2" x14ac:dyDescent="0.2">
      <c r="A300" s="124" t="s">
        <v>643</v>
      </c>
      <c r="B300" s="125">
        <v>17</v>
      </c>
    </row>
    <row r="301" spans="1:2" x14ac:dyDescent="0.2">
      <c r="A301" s="124" t="s">
        <v>644</v>
      </c>
      <c r="B301" s="125">
        <v>16</v>
      </c>
    </row>
    <row r="302" spans="1:2" x14ac:dyDescent="0.2">
      <c r="A302" s="124" t="s">
        <v>645</v>
      </c>
      <c r="B302" s="125">
        <v>17</v>
      </c>
    </row>
    <row r="303" spans="1:2" x14ac:dyDescent="0.2">
      <c r="A303" s="124" t="s">
        <v>646</v>
      </c>
      <c r="B303" s="125">
        <v>24</v>
      </c>
    </row>
    <row r="304" spans="1:2" x14ac:dyDescent="0.2">
      <c r="A304" s="124" t="s">
        <v>647</v>
      </c>
      <c r="B304" s="125">
        <v>5</v>
      </c>
    </row>
    <row r="305" spans="1:2" x14ac:dyDescent="0.2">
      <c r="A305" s="124" t="s">
        <v>648</v>
      </c>
      <c r="B305" s="125">
        <v>9</v>
      </c>
    </row>
    <row r="306" spans="1:2" x14ac:dyDescent="0.2">
      <c r="A306" s="124" t="s">
        <v>649</v>
      </c>
      <c r="B306" s="125">
        <v>58</v>
      </c>
    </row>
    <row r="307" spans="1:2" x14ac:dyDescent="0.2">
      <c r="A307" s="124" t="s">
        <v>650</v>
      </c>
      <c r="B307" s="125">
        <v>28</v>
      </c>
    </row>
    <row r="308" spans="1:2" x14ac:dyDescent="0.2">
      <c r="A308" s="124" t="s">
        <v>651</v>
      </c>
      <c r="B308" s="125">
        <v>16</v>
      </c>
    </row>
    <row r="309" spans="1:2" x14ac:dyDescent="0.2">
      <c r="A309" s="124" t="s">
        <v>652</v>
      </c>
      <c r="B309" s="125">
        <v>34</v>
      </c>
    </row>
    <row r="310" spans="1:2" x14ac:dyDescent="0.2">
      <c r="A310" s="124" t="s">
        <v>653</v>
      </c>
      <c r="B310" s="125">
        <v>6</v>
      </c>
    </row>
    <row r="311" spans="1:2" x14ac:dyDescent="0.2">
      <c r="A311" s="124" t="s">
        <v>654</v>
      </c>
      <c r="B311" s="125">
        <v>218</v>
      </c>
    </row>
    <row r="312" spans="1:2" x14ac:dyDescent="0.2">
      <c r="A312" s="124" t="s">
        <v>655</v>
      </c>
      <c r="B312" s="125">
        <v>118</v>
      </c>
    </row>
    <row r="313" spans="1:2" x14ac:dyDescent="0.2">
      <c r="A313" s="124" t="s">
        <v>656</v>
      </c>
      <c r="B313" s="125">
        <v>57</v>
      </c>
    </row>
    <row r="314" spans="1:2" x14ac:dyDescent="0.2">
      <c r="A314" s="124" t="s">
        <v>657</v>
      </c>
      <c r="B314" s="125">
        <v>12</v>
      </c>
    </row>
    <row r="315" spans="1:2" x14ac:dyDescent="0.2">
      <c r="A315" s="124" t="s">
        <v>658</v>
      </c>
      <c r="B315" s="125">
        <v>60</v>
      </c>
    </row>
    <row r="316" spans="1:2" x14ac:dyDescent="0.2">
      <c r="A316" s="124" t="s">
        <v>659</v>
      </c>
      <c r="B316" s="125">
        <v>49</v>
      </c>
    </row>
    <row r="317" spans="1:2" x14ac:dyDescent="0.2">
      <c r="A317" s="124" t="s">
        <v>660</v>
      </c>
      <c r="B317" s="125">
        <v>159</v>
      </c>
    </row>
    <row r="318" spans="1:2" x14ac:dyDescent="0.2">
      <c r="A318" s="124" t="s">
        <v>661</v>
      </c>
      <c r="B318" s="125">
        <v>59</v>
      </c>
    </row>
    <row r="319" spans="1:2" x14ac:dyDescent="0.2">
      <c r="A319" s="124" t="s">
        <v>662</v>
      </c>
      <c r="B319" s="125">
        <v>38</v>
      </c>
    </row>
    <row r="320" spans="1:2" x14ac:dyDescent="0.2">
      <c r="A320" s="124" t="s">
        <v>663</v>
      </c>
      <c r="B320" s="125">
        <v>75</v>
      </c>
    </row>
    <row r="321" spans="1:2" x14ac:dyDescent="0.2">
      <c r="A321" s="124" t="s">
        <v>664</v>
      </c>
      <c r="B321" s="125">
        <v>162</v>
      </c>
    </row>
    <row r="322" spans="1:2" x14ac:dyDescent="0.2">
      <c r="A322" s="124" t="s">
        <v>665</v>
      </c>
      <c r="B322" s="125">
        <v>168</v>
      </c>
    </row>
    <row r="323" spans="1:2" x14ac:dyDescent="0.2">
      <c r="A323" s="124" t="s">
        <v>666</v>
      </c>
      <c r="B323" s="125">
        <v>71</v>
      </c>
    </row>
    <row r="324" spans="1:2" x14ac:dyDescent="0.2">
      <c r="A324" s="124" t="s">
        <v>667</v>
      </c>
      <c r="B324" s="125">
        <v>38</v>
      </c>
    </row>
    <row r="325" spans="1:2" x14ac:dyDescent="0.2">
      <c r="A325" s="124" t="s">
        <v>668</v>
      </c>
      <c r="B325" s="125">
        <v>9</v>
      </c>
    </row>
    <row r="326" spans="1:2" x14ac:dyDescent="0.2">
      <c r="A326" s="124" t="s">
        <v>669</v>
      </c>
      <c r="B326" s="125">
        <v>10</v>
      </c>
    </row>
    <row r="327" spans="1:2" x14ac:dyDescent="0.2">
      <c r="A327" s="124" t="s">
        <v>670</v>
      </c>
      <c r="B327" s="125">
        <v>137</v>
      </c>
    </row>
    <row r="328" spans="1:2" x14ac:dyDescent="0.2">
      <c r="A328" s="124" t="s">
        <v>671</v>
      </c>
      <c r="B328" s="125">
        <v>23</v>
      </c>
    </row>
    <row r="329" spans="1:2" x14ac:dyDescent="0.2">
      <c r="A329" s="124" t="s">
        <v>672</v>
      </c>
      <c r="B329" s="125">
        <v>32</v>
      </c>
    </row>
    <row r="330" spans="1:2" x14ac:dyDescent="0.2">
      <c r="A330" s="124" t="s">
        <v>673</v>
      </c>
      <c r="B330" s="125">
        <v>58</v>
      </c>
    </row>
    <row r="331" spans="1:2" x14ac:dyDescent="0.2">
      <c r="A331" s="124" t="s">
        <v>674</v>
      </c>
      <c r="B331" s="125">
        <v>98</v>
      </c>
    </row>
    <row r="332" spans="1:2" x14ac:dyDescent="0.2">
      <c r="A332" s="124" t="s">
        <v>675</v>
      </c>
      <c r="B332" s="125">
        <v>108</v>
      </c>
    </row>
    <row r="333" spans="1:2" x14ac:dyDescent="0.2">
      <c r="A333" s="124" t="s">
        <v>676</v>
      </c>
      <c r="B333" s="125">
        <v>125</v>
      </c>
    </row>
    <row r="334" spans="1:2" x14ac:dyDescent="0.2">
      <c r="A334" s="124" t="s">
        <v>677</v>
      </c>
      <c r="B334" s="125">
        <v>46</v>
      </c>
    </row>
    <row r="335" spans="1:2" x14ac:dyDescent="0.2">
      <c r="A335" s="124" t="s">
        <v>678</v>
      </c>
      <c r="B335" s="125">
        <v>98</v>
      </c>
    </row>
    <row r="336" spans="1:2" x14ac:dyDescent="0.2">
      <c r="A336" s="124" t="s">
        <v>679</v>
      </c>
      <c r="B336" s="125">
        <v>18</v>
      </c>
    </row>
    <row r="337" spans="1:2" x14ac:dyDescent="0.2">
      <c r="A337" s="124" t="s">
        <v>680</v>
      </c>
      <c r="B337" s="125">
        <v>12</v>
      </c>
    </row>
    <row r="338" spans="1:2" x14ac:dyDescent="0.2">
      <c r="A338" s="124" t="s">
        <v>681</v>
      </c>
      <c r="B338" s="125">
        <v>12</v>
      </c>
    </row>
    <row r="339" spans="1:2" x14ac:dyDescent="0.2">
      <c r="A339" s="124" t="s">
        <v>682</v>
      </c>
      <c r="B339" s="125">
        <v>17</v>
      </c>
    </row>
    <row r="340" spans="1:2" x14ac:dyDescent="0.2">
      <c r="A340" s="124" t="s">
        <v>683</v>
      </c>
      <c r="B340" s="125">
        <v>36</v>
      </c>
    </row>
    <row r="341" spans="1:2" x14ac:dyDescent="0.2">
      <c r="A341" s="124" t="s">
        <v>684</v>
      </c>
      <c r="B341" s="125">
        <v>39</v>
      </c>
    </row>
    <row r="342" spans="1:2" x14ac:dyDescent="0.2">
      <c r="A342" s="124" t="s">
        <v>685</v>
      </c>
      <c r="B342" s="125">
        <v>30</v>
      </c>
    </row>
    <row r="343" spans="1:2" x14ac:dyDescent="0.2">
      <c r="A343" s="124" t="s">
        <v>686</v>
      </c>
      <c r="B343" s="125">
        <v>34</v>
      </c>
    </row>
    <row r="344" spans="1:2" x14ac:dyDescent="0.2">
      <c r="A344" s="124" t="s">
        <v>687</v>
      </c>
      <c r="B344" s="125">
        <v>13</v>
      </c>
    </row>
    <row r="345" spans="1:2" x14ac:dyDescent="0.2">
      <c r="A345" s="124" t="s">
        <v>688</v>
      </c>
      <c r="B345" s="125">
        <v>23</v>
      </c>
    </row>
    <row r="346" spans="1:2" x14ac:dyDescent="0.2">
      <c r="A346" s="124" t="s">
        <v>689</v>
      </c>
      <c r="B346" s="125">
        <v>33</v>
      </c>
    </row>
    <row r="347" spans="1:2" x14ac:dyDescent="0.2">
      <c r="A347" s="124" t="s">
        <v>690</v>
      </c>
      <c r="B347" s="125">
        <v>59</v>
      </c>
    </row>
    <row r="348" spans="1:2" x14ac:dyDescent="0.2">
      <c r="A348" s="124" t="s">
        <v>691</v>
      </c>
      <c r="B348" s="125">
        <v>119</v>
      </c>
    </row>
    <row r="349" spans="1:2" x14ac:dyDescent="0.2">
      <c r="A349" s="124" t="s">
        <v>692</v>
      </c>
      <c r="B349" s="125">
        <v>11</v>
      </c>
    </row>
    <row r="350" spans="1:2" x14ac:dyDescent="0.2">
      <c r="A350" s="124" t="s">
        <v>693</v>
      </c>
      <c r="B350" s="125">
        <v>11</v>
      </c>
    </row>
    <row r="351" spans="1:2" x14ac:dyDescent="0.2">
      <c r="A351" s="124" t="s">
        <v>694</v>
      </c>
      <c r="B351" s="125">
        <v>24</v>
      </c>
    </row>
    <row r="352" spans="1:2" x14ac:dyDescent="0.2">
      <c r="A352" s="124" t="s">
        <v>695</v>
      </c>
      <c r="B352" s="125">
        <v>40</v>
      </c>
    </row>
    <row r="353" spans="1:2" x14ac:dyDescent="0.2">
      <c r="A353" s="124" t="s">
        <v>696</v>
      </c>
      <c r="B353" s="125">
        <v>46</v>
      </c>
    </row>
    <row r="354" spans="1:2" x14ac:dyDescent="0.2">
      <c r="A354" s="124" t="s">
        <v>697</v>
      </c>
      <c r="B354" s="125">
        <v>227</v>
      </c>
    </row>
    <row r="355" spans="1:2" x14ac:dyDescent="0.2">
      <c r="A355" s="124" t="s">
        <v>698</v>
      </c>
      <c r="B355" s="125">
        <v>101</v>
      </c>
    </row>
    <row r="356" spans="1:2" x14ac:dyDescent="0.2">
      <c r="A356" s="124" t="s">
        <v>699</v>
      </c>
      <c r="B356" s="125">
        <v>19</v>
      </c>
    </row>
    <row r="357" spans="1:2" x14ac:dyDescent="0.2">
      <c r="A357" s="124" t="s">
        <v>700</v>
      </c>
      <c r="B357" s="125">
        <v>38</v>
      </c>
    </row>
    <row r="358" spans="1:2" x14ac:dyDescent="0.2">
      <c r="A358" s="124" t="s">
        <v>701</v>
      </c>
      <c r="B358" s="125">
        <v>15</v>
      </c>
    </row>
    <row r="359" spans="1:2" x14ac:dyDescent="0.2">
      <c r="A359" s="124" t="s">
        <v>702</v>
      </c>
      <c r="B359" s="125">
        <v>20</v>
      </c>
    </row>
    <row r="360" spans="1:2" x14ac:dyDescent="0.2">
      <c r="A360" s="124" t="s">
        <v>703</v>
      </c>
      <c r="B360" s="125">
        <v>16</v>
      </c>
    </row>
    <row r="361" spans="1:2" x14ac:dyDescent="0.2">
      <c r="A361" s="124" t="s">
        <v>704</v>
      </c>
      <c r="B361" s="125">
        <v>18</v>
      </c>
    </row>
    <row r="362" spans="1:2" x14ac:dyDescent="0.2">
      <c r="A362" s="124" t="s">
        <v>705</v>
      </c>
      <c r="B362" s="125">
        <v>14</v>
      </c>
    </row>
    <row r="363" spans="1:2" x14ac:dyDescent="0.2">
      <c r="A363" s="124" t="s">
        <v>706</v>
      </c>
      <c r="B363" s="125">
        <v>9</v>
      </c>
    </row>
    <row r="364" spans="1:2" x14ac:dyDescent="0.2">
      <c r="A364" s="124" t="s">
        <v>707</v>
      </c>
      <c r="B364" s="125">
        <v>252</v>
      </c>
    </row>
    <row r="365" spans="1:2" x14ac:dyDescent="0.2">
      <c r="A365" s="124" t="s">
        <v>708</v>
      </c>
      <c r="B365" s="125">
        <v>115</v>
      </c>
    </row>
    <row r="366" spans="1:2" x14ac:dyDescent="0.2">
      <c r="A366" s="124" t="s">
        <v>709</v>
      </c>
      <c r="B366" s="125">
        <v>512</v>
      </c>
    </row>
    <row r="367" spans="1:2" x14ac:dyDescent="0.2">
      <c r="A367" s="124" t="s">
        <v>710</v>
      </c>
      <c r="B367" s="125">
        <v>758</v>
      </c>
    </row>
    <row r="368" spans="1:2" x14ac:dyDescent="0.2">
      <c r="A368" s="124" t="s">
        <v>711</v>
      </c>
      <c r="B368" s="125">
        <v>57</v>
      </c>
    </row>
    <row r="369" spans="1:2" x14ac:dyDescent="0.2">
      <c r="A369" s="124" t="s">
        <v>712</v>
      </c>
      <c r="B369" s="125">
        <v>109</v>
      </c>
    </row>
    <row r="370" spans="1:2" x14ac:dyDescent="0.2">
      <c r="A370" s="124" t="s">
        <v>713</v>
      </c>
      <c r="B370" s="125">
        <v>134</v>
      </c>
    </row>
    <row r="371" spans="1:2" x14ac:dyDescent="0.2">
      <c r="A371" s="124" t="s">
        <v>714</v>
      </c>
      <c r="B371" s="125">
        <v>65</v>
      </c>
    </row>
    <row r="372" spans="1:2" x14ac:dyDescent="0.2">
      <c r="A372" s="124" t="s">
        <v>715</v>
      </c>
      <c r="B372" s="125">
        <v>72</v>
      </c>
    </row>
    <row r="373" spans="1:2" x14ac:dyDescent="0.2">
      <c r="A373" s="124" t="s">
        <v>716</v>
      </c>
      <c r="B373" s="125">
        <v>39</v>
      </c>
    </row>
    <row r="374" spans="1:2" x14ac:dyDescent="0.2">
      <c r="A374" s="124" t="s">
        <v>717</v>
      </c>
      <c r="B374" s="125">
        <v>33</v>
      </c>
    </row>
    <row r="375" spans="1:2" x14ac:dyDescent="0.2">
      <c r="A375" s="124" t="s">
        <v>718</v>
      </c>
      <c r="B375" s="125">
        <v>25</v>
      </c>
    </row>
    <row r="376" spans="1:2" x14ac:dyDescent="0.2">
      <c r="A376" s="124" t="s">
        <v>719</v>
      </c>
      <c r="B376" s="125">
        <v>69</v>
      </c>
    </row>
    <row r="377" spans="1:2" x14ac:dyDescent="0.2">
      <c r="A377" s="124" t="s">
        <v>720</v>
      </c>
      <c r="B377" s="125">
        <v>44</v>
      </c>
    </row>
    <row r="378" spans="1:2" x14ac:dyDescent="0.2">
      <c r="A378" s="124" t="s">
        <v>721</v>
      </c>
      <c r="B378" s="125">
        <v>111</v>
      </c>
    </row>
    <row r="379" spans="1:2" x14ac:dyDescent="0.2">
      <c r="A379" s="124" t="s">
        <v>722</v>
      </c>
      <c r="B379" s="125">
        <v>166</v>
      </c>
    </row>
    <row r="380" spans="1:2" x14ac:dyDescent="0.2">
      <c r="A380" s="124" t="s">
        <v>723</v>
      </c>
      <c r="B380" s="125">
        <v>132</v>
      </c>
    </row>
    <row r="381" spans="1:2" x14ac:dyDescent="0.2">
      <c r="A381" s="124" t="s">
        <v>724</v>
      </c>
      <c r="B381" s="125">
        <v>171</v>
      </c>
    </row>
    <row r="382" spans="1:2" x14ac:dyDescent="0.2">
      <c r="A382" s="124" t="s">
        <v>725</v>
      </c>
      <c r="B382" s="125">
        <v>119</v>
      </c>
    </row>
    <row r="383" spans="1:2" x14ac:dyDescent="0.2">
      <c r="A383" s="124" t="s">
        <v>726</v>
      </c>
      <c r="B383" s="125">
        <v>93</v>
      </c>
    </row>
    <row r="384" spans="1:2" x14ac:dyDescent="0.2">
      <c r="A384" s="124" t="s">
        <v>727</v>
      </c>
      <c r="B384" s="125">
        <v>23</v>
      </c>
    </row>
    <row r="385" spans="1:2" x14ac:dyDescent="0.2">
      <c r="A385" s="124" t="s">
        <v>728</v>
      </c>
      <c r="B385" s="125">
        <v>69</v>
      </c>
    </row>
    <row r="386" spans="1:2" x14ac:dyDescent="0.2">
      <c r="A386" s="124" t="s">
        <v>892</v>
      </c>
      <c r="B386" s="125">
        <v>45</v>
      </c>
    </row>
    <row r="387" spans="1:2" x14ac:dyDescent="0.2">
      <c r="A387" s="124" t="s">
        <v>729</v>
      </c>
      <c r="B387" s="125">
        <v>38</v>
      </c>
    </row>
    <row r="388" spans="1:2" x14ac:dyDescent="0.2">
      <c r="A388" s="124" t="s">
        <v>730</v>
      </c>
      <c r="B388" s="125">
        <v>34</v>
      </c>
    </row>
    <row r="389" spans="1:2" x14ac:dyDescent="0.2">
      <c r="A389" s="124" t="s">
        <v>731</v>
      </c>
      <c r="B389" s="125">
        <v>79</v>
      </c>
    </row>
    <row r="390" spans="1:2" x14ac:dyDescent="0.2">
      <c r="A390" s="124" t="s">
        <v>732</v>
      </c>
      <c r="B390" s="125">
        <v>65</v>
      </c>
    </row>
    <row r="391" spans="1:2" x14ac:dyDescent="0.2">
      <c r="A391" s="124" t="s">
        <v>733</v>
      </c>
      <c r="B391" s="125">
        <v>64</v>
      </c>
    </row>
    <row r="392" spans="1:2" x14ac:dyDescent="0.2">
      <c r="A392" s="124" t="s">
        <v>734</v>
      </c>
      <c r="B392" s="125">
        <v>229</v>
      </c>
    </row>
    <row r="393" spans="1:2" x14ac:dyDescent="0.2">
      <c r="A393" s="124" t="s">
        <v>735</v>
      </c>
      <c r="B393" s="125">
        <v>122</v>
      </c>
    </row>
    <row r="394" spans="1:2" x14ac:dyDescent="0.2">
      <c r="A394" s="124" t="s">
        <v>736</v>
      </c>
      <c r="B394" s="125">
        <v>111</v>
      </c>
    </row>
    <row r="395" spans="1:2" x14ac:dyDescent="0.2">
      <c r="A395" s="124" t="s">
        <v>737</v>
      </c>
      <c r="B395" s="125">
        <v>30</v>
      </c>
    </row>
    <row r="396" spans="1:2" x14ac:dyDescent="0.2">
      <c r="A396" s="124" t="s">
        <v>738</v>
      </c>
      <c r="B396" s="125">
        <v>75</v>
      </c>
    </row>
    <row r="397" spans="1:2" x14ac:dyDescent="0.2">
      <c r="A397" s="124" t="s">
        <v>739</v>
      </c>
      <c r="B397" s="125">
        <v>29</v>
      </c>
    </row>
    <row r="398" spans="1:2" x14ac:dyDescent="0.2">
      <c r="A398" s="124" t="s">
        <v>740</v>
      </c>
      <c r="B398" s="125">
        <v>21</v>
      </c>
    </row>
    <row r="399" spans="1:2" x14ac:dyDescent="0.2">
      <c r="A399" s="124" t="s">
        <v>741</v>
      </c>
      <c r="B399" s="125">
        <v>255</v>
      </c>
    </row>
    <row r="400" spans="1:2" x14ac:dyDescent="0.2">
      <c r="A400" s="124" t="s">
        <v>742</v>
      </c>
      <c r="B400" s="125">
        <v>39</v>
      </c>
    </row>
    <row r="401" spans="1:2" x14ac:dyDescent="0.2">
      <c r="A401" s="124" t="s">
        <v>743</v>
      </c>
      <c r="B401" s="125">
        <v>65</v>
      </c>
    </row>
    <row r="402" spans="1:2" x14ac:dyDescent="0.2">
      <c r="A402" s="124" t="s">
        <v>744</v>
      </c>
      <c r="B402" s="125">
        <v>59</v>
      </c>
    </row>
    <row r="403" spans="1:2" x14ac:dyDescent="0.2">
      <c r="A403" s="124" t="s">
        <v>745</v>
      </c>
      <c r="B403" s="125">
        <v>1099</v>
      </c>
    </row>
    <row r="404" spans="1:2" x14ac:dyDescent="0.2">
      <c r="A404" s="124" t="s">
        <v>746</v>
      </c>
      <c r="B404" s="125">
        <v>546</v>
      </c>
    </row>
    <row r="405" spans="1:2" x14ac:dyDescent="0.2">
      <c r="A405" s="124" t="s">
        <v>747</v>
      </c>
      <c r="B405" s="125">
        <v>149</v>
      </c>
    </row>
    <row r="406" spans="1:2" x14ac:dyDescent="0.2">
      <c r="A406" s="124" t="s">
        <v>748</v>
      </c>
      <c r="B406" s="125">
        <v>223</v>
      </c>
    </row>
    <row r="407" spans="1:2" x14ac:dyDescent="0.2">
      <c r="A407" s="124" t="s">
        <v>749</v>
      </c>
      <c r="B407" s="125">
        <v>21</v>
      </c>
    </row>
    <row r="408" spans="1:2" x14ac:dyDescent="0.2">
      <c r="A408" s="124" t="s">
        <v>750</v>
      </c>
      <c r="B408" s="125">
        <v>24</v>
      </c>
    </row>
    <row r="409" spans="1:2" x14ac:dyDescent="0.2">
      <c r="A409" s="124" t="s">
        <v>751</v>
      </c>
      <c r="B409" s="125">
        <v>23</v>
      </c>
    </row>
    <row r="410" spans="1:2" x14ac:dyDescent="0.2">
      <c r="A410" s="124" t="s">
        <v>752</v>
      </c>
      <c r="B410" s="125">
        <v>27</v>
      </c>
    </row>
    <row r="411" spans="1:2" x14ac:dyDescent="0.2">
      <c r="A411" s="124" t="s">
        <v>753</v>
      </c>
      <c r="B411" s="125">
        <v>30</v>
      </c>
    </row>
    <row r="412" spans="1:2" x14ac:dyDescent="0.2">
      <c r="A412" s="124" t="s">
        <v>754</v>
      </c>
      <c r="B412" s="125">
        <v>31</v>
      </c>
    </row>
    <row r="413" spans="1:2" x14ac:dyDescent="0.2">
      <c r="A413" s="124" t="s">
        <v>755</v>
      </c>
      <c r="B413" s="125">
        <v>28</v>
      </c>
    </row>
    <row r="414" spans="1:2" x14ac:dyDescent="0.2">
      <c r="A414" s="124" t="s">
        <v>893</v>
      </c>
      <c r="B414" s="125">
        <v>22</v>
      </c>
    </row>
    <row r="415" spans="1:2" x14ac:dyDescent="0.2">
      <c r="A415" s="124" t="s">
        <v>756</v>
      </c>
      <c r="B415" s="125">
        <v>28</v>
      </c>
    </row>
    <row r="416" spans="1:2" x14ac:dyDescent="0.2">
      <c r="A416" s="124" t="s">
        <v>757</v>
      </c>
      <c r="B416" s="125">
        <v>85</v>
      </c>
    </row>
    <row r="417" spans="1:2" x14ac:dyDescent="0.2">
      <c r="A417" s="124" t="s">
        <v>758</v>
      </c>
      <c r="B417" s="125">
        <v>94</v>
      </c>
    </row>
    <row r="418" spans="1:2" x14ac:dyDescent="0.2">
      <c r="A418" s="124" t="s">
        <v>759</v>
      </c>
      <c r="B418" s="125">
        <v>641</v>
      </c>
    </row>
    <row r="419" spans="1:2" x14ac:dyDescent="0.2">
      <c r="A419" s="124" t="s">
        <v>760</v>
      </c>
      <c r="B419" s="125">
        <v>618</v>
      </c>
    </row>
    <row r="420" spans="1:2" x14ac:dyDescent="0.2">
      <c r="A420" s="124" t="s">
        <v>761</v>
      </c>
      <c r="B420" s="125">
        <v>63</v>
      </c>
    </row>
    <row r="421" spans="1:2" x14ac:dyDescent="0.2">
      <c r="A421" s="124" t="s">
        <v>762</v>
      </c>
      <c r="B421" s="125">
        <v>80</v>
      </c>
    </row>
    <row r="422" spans="1:2" x14ac:dyDescent="0.2">
      <c r="A422" s="124" t="s">
        <v>763</v>
      </c>
      <c r="B422" s="125">
        <v>96</v>
      </c>
    </row>
    <row r="423" spans="1:2" x14ac:dyDescent="0.2">
      <c r="A423" s="124" t="s">
        <v>894</v>
      </c>
      <c r="B423" s="125">
        <v>94</v>
      </c>
    </row>
    <row r="424" spans="1:2" x14ac:dyDescent="0.2">
      <c r="A424" s="124" t="s">
        <v>764</v>
      </c>
      <c r="B424" s="125">
        <v>69</v>
      </c>
    </row>
    <row r="425" spans="1:2" x14ac:dyDescent="0.2">
      <c r="A425" s="124" t="s">
        <v>765</v>
      </c>
      <c r="B425" s="125">
        <v>101</v>
      </c>
    </row>
    <row r="426" spans="1:2" x14ac:dyDescent="0.2">
      <c r="A426" s="124" t="s">
        <v>766</v>
      </c>
      <c r="B426" s="125">
        <v>38</v>
      </c>
    </row>
    <row r="427" spans="1:2" x14ac:dyDescent="0.2">
      <c r="A427" s="124" t="s">
        <v>767</v>
      </c>
      <c r="B427" s="125">
        <v>421</v>
      </c>
    </row>
    <row r="428" spans="1:2" x14ac:dyDescent="0.2">
      <c r="A428" s="124" t="s">
        <v>768</v>
      </c>
      <c r="B428" s="125">
        <v>74</v>
      </c>
    </row>
    <row r="429" spans="1:2" x14ac:dyDescent="0.2">
      <c r="A429" s="124" t="s">
        <v>769</v>
      </c>
      <c r="B429" s="125">
        <v>56</v>
      </c>
    </row>
    <row r="430" spans="1:2" x14ac:dyDescent="0.2">
      <c r="A430" s="124" t="s">
        <v>895</v>
      </c>
      <c r="B430" s="125">
        <v>36</v>
      </c>
    </row>
    <row r="431" spans="1:2" x14ac:dyDescent="0.2">
      <c r="A431" s="124" t="s">
        <v>770</v>
      </c>
      <c r="B431" s="125">
        <v>13</v>
      </c>
    </row>
    <row r="432" spans="1:2" x14ac:dyDescent="0.2">
      <c r="A432" s="124" t="s">
        <v>771</v>
      </c>
      <c r="B432" s="125">
        <v>81</v>
      </c>
    </row>
    <row r="433" spans="1:2" x14ac:dyDescent="0.2">
      <c r="A433" s="124" t="s">
        <v>772</v>
      </c>
      <c r="B433" s="125">
        <v>25</v>
      </c>
    </row>
    <row r="434" spans="1:2" x14ac:dyDescent="0.2">
      <c r="A434" s="124" t="s">
        <v>773</v>
      </c>
      <c r="B434" s="125">
        <v>25</v>
      </c>
    </row>
    <row r="435" spans="1:2" x14ac:dyDescent="0.2">
      <c r="A435" s="124" t="s">
        <v>774</v>
      </c>
      <c r="B435" s="125">
        <v>74</v>
      </c>
    </row>
    <row r="436" spans="1:2" x14ac:dyDescent="0.2">
      <c r="A436" s="124" t="s">
        <v>775</v>
      </c>
      <c r="B436" s="125">
        <v>206</v>
      </c>
    </row>
    <row r="437" spans="1:2" x14ac:dyDescent="0.2">
      <c r="A437" s="124" t="s">
        <v>774</v>
      </c>
      <c r="B437" s="125">
        <v>74</v>
      </c>
    </row>
    <row r="438" spans="1:2" x14ac:dyDescent="0.2">
      <c r="A438" s="124" t="s">
        <v>776</v>
      </c>
      <c r="B438" s="125">
        <v>118</v>
      </c>
    </row>
    <row r="439" spans="1:2" x14ac:dyDescent="0.2">
      <c r="A439" s="124" t="s">
        <v>777</v>
      </c>
      <c r="B439" s="125">
        <v>63</v>
      </c>
    </row>
    <row r="440" spans="1:2" x14ac:dyDescent="0.2">
      <c r="A440" s="124" t="s">
        <v>896</v>
      </c>
      <c r="B440" s="125">
        <v>32</v>
      </c>
    </row>
    <row r="441" spans="1:2" x14ac:dyDescent="0.2">
      <c r="A441" s="124" t="s">
        <v>778</v>
      </c>
      <c r="B441" s="125">
        <v>14</v>
      </c>
    </row>
    <row r="442" spans="1:2" x14ac:dyDescent="0.2">
      <c r="A442" s="124" t="s">
        <v>779</v>
      </c>
      <c r="B442" s="125">
        <v>40</v>
      </c>
    </row>
    <row r="443" spans="1:2" x14ac:dyDescent="0.2">
      <c r="A443" s="124" t="s">
        <v>780</v>
      </c>
      <c r="B443" s="125">
        <v>79</v>
      </c>
    </row>
    <row r="444" spans="1:2" x14ac:dyDescent="0.2">
      <c r="A444" s="124" t="s">
        <v>781</v>
      </c>
      <c r="B444" s="125">
        <v>342</v>
      </c>
    </row>
    <row r="445" spans="1:2" x14ac:dyDescent="0.2">
      <c r="A445" s="124" t="s">
        <v>782</v>
      </c>
      <c r="B445" s="125">
        <v>165</v>
      </c>
    </row>
    <row r="446" spans="1:2" x14ac:dyDescent="0.2">
      <c r="A446" s="124" t="s">
        <v>783</v>
      </c>
      <c r="B446" s="125">
        <v>192</v>
      </c>
    </row>
    <row r="447" spans="1:2" x14ac:dyDescent="0.2">
      <c r="A447" s="124" t="s">
        <v>784</v>
      </c>
      <c r="B447" s="125">
        <v>376</v>
      </c>
    </row>
    <row r="448" spans="1:2" x14ac:dyDescent="0.2">
      <c r="A448" s="124" t="s">
        <v>785</v>
      </c>
      <c r="B448" s="125">
        <v>259</v>
      </c>
    </row>
    <row r="449" spans="1:2" x14ac:dyDescent="0.2">
      <c r="A449" s="124" t="s">
        <v>786</v>
      </c>
      <c r="B449" s="125">
        <v>73</v>
      </c>
    </row>
    <row r="450" spans="1:2" x14ac:dyDescent="0.2">
      <c r="A450" s="124" t="s">
        <v>787</v>
      </c>
      <c r="B450" s="125">
        <v>33</v>
      </c>
    </row>
    <row r="451" spans="1:2" x14ac:dyDescent="0.2">
      <c r="A451" s="124" t="s">
        <v>788</v>
      </c>
      <c r="B451" s="125">
        <v>61</v>
      </c>
    </row>
    <row r="452" spans="1:2" x14ac:dyDescent="0.2">
      <c r="A452" s="124" t="s">
        <v>789</v>
      </c>
      <c r="B452" s="125">
        <v>39</v>
      </c>
    </row>
    <row r="453" spans="1:2" x14ac:dyDescent="0.2">
      <c r="A453" s="124" t="s">
        <v>790</v>
      </c>
      <c r="B453" s="125">
        <v>61</v>
      </c>
    </row>
    <row r="454" spans="1:2" x14ac:dyDescent="0.2">
      <c r="A454" s="124" t="s">
        <v>791</v>
      </c>
      <c r="B454" s="125">
        <v>28</v>
      </c>
    </row>
    <row r="455" spans="1:2" x14ac:dyDescent="0.2">
      <c r="A455" s="124" t="s">
        <v>792</v>
      </c>
      <c r="B455" s="125">
        <v>20</v>
      </c>
    </row>
    <row r="456" spans="1:2" x14ac:dyDescent="0.2">
      <c r="A456" s="124" t="s">
        <v>793</v>
      </c>
      <c r="B456" s="125">
        <v>184</v>
      </c>
    </row>
    <row r="457" spans="1:2" x14ac:dyDescent="0.2">
      <c r="A457" s="124" t="s">
        <v>794</v>
      </c>
      <c r="B457" s="125">
        <v>287</v>
      </c>
    </row>
    <row r="458" spans="1:2" x14ac:dyDescent="0.2">
      <c r="A458" s="124" t="s">
        <v>795</v>
      </c>
      <c r="B458" s="125">
        <v>38</v>
      </c>
    </row>
    <row r="459" spans="1:2" x14ac:dyDescent="0.2">
      <c r="A459" s="124" t="s">
        <v>796</v>
      </c>
      <c r="B459" s="125">
        <v>97</v>
      </c>
    </row>
    <row r="460" spans="1:2" x14ac:dyDescent="0.2">
      <c r="A460" s="124" t="s">
        <v>797</v>
      </c>
      <c r="B460" s="125">
        <v>48</v>
      </c>
    </row>
    <row r="461" spans="1:2" x14ac:dyDescent="0.2">
      <c r="A461" s="124" t="s">
        <v>798</v>
      </c>
      <c r="B461" s="125">
        <v>83</v>
      </c>
    </row>
    <row r="462" spans="1:2" x14ac:dyDescent="0.2">
      <c r="A462" s="124" t="s">
        <v>799</v>
      </c>
      <c r="B462" s="125">
        <v>55</v>
      </c>
    </row>
    <row r="463" spans="1:2" x14ac:dyDescent="0.2">
      <c r="A463" s="124" t="s">
        <v>800</v>
      </c>
      <c r="B463" s="125">
        <v>86</v>
      </c>
    </row>
    <row r="464" spans="1:2" x14ac:dyDescent="0.2">
      <c r="A464" s="124" t="s">
        <v>801</v>
      </c>
      <c r="B464" s="125">
        <v>47</v>
      </c>
    </row>
    <row r="465" spans="1:2" x14ac:dyDescent="0.2">
      <c r="A465" s="124" t="s">
        <v>802</v>
      </c>
      <c r="B465" s="125">
        <v>40</v>
      </c>
    </row>
    <row r="466" spans="1:2" x14ac:dyDescent="0.2">
      <c r="A466" s="124" t="s">
        <v>803</v>
      </c>
      <c r="B466" s="125">
        <v>59</v>
      </c>
    </row>
    <row r="467" spans="1:2" x14ac:dyDescent="0.2">
      <c r="A467" s="124" t="s">
        <v>804</v>
      </c>
      <c r="B467" s="125">
        <v>8</v>
      </c>
    </row>
    <row r="468" spans="1:2" x14ac:dyDescent="0.2">
      <c r="A468" s="124" t="s">
        <v>805</v>
      </c>
      <c r="B468" s="125">
        <v>80</v>
      </c>
    </row>
    <row r="469" spans="1:2" x14ac:dyDescent="0.2">
      <c r="A469" s="124" t="s">
        <v>806</v>
      </c>
      <c r="B469" s="125">
        <v>155</v>
      </c>
    </row>
    <row r="470" spans="1:2" x14ac:dyDescent="0.2">
      <c r="A470" s="124" t="s">
        <v>807</v>
      </c>
      <c r="B470" s="125">
        <v>401</v>
      </c>
    </row>
    <row r="471" spans="1:2" x14ac:dyDescent="0.2">
      <c r="A471" s="124" t="s">
        <v>808</v>
      </c>
      <c r="B471" s="125">
        <v>43</v>
      </c>
    </row>
    <row r="472" spans="1:2" x14ac:dyDescent="0.2">
      <c r="A472" s="124" t="s">
        <v>809</v>
      </c>
      <c r="B472" s="125">
        <v>51</v>
      </c>
    </row>
    <row r="473" spans="1:2" x14ac:dyDescent="0.2">
      <c r="A473" s="124" t="s">
        <v>380</v>
      </c>
      <c r="B473" s="125">
        <v>404</v>
      </c>
    </row>
    <row r="474" spans="1:2" x14ac:dyDescent="0.2">
      <c r="A474" s="124" t="s">
        <v>810</v>
      </c>
      <c r="B474" s="125">
        <v>53</v>
      </c>
    </row>
    <row r="475" spans="1:2" x14ac:dyDescent="0.2">
      <c r="A475" s="124" t="s">
        <v>811</v>
      </c>
      <c r="B475" s="125">
        <v>598</v>
      </c>
    </row>
    <row r="476" spans="1:2" x14ac:dyDescent="0.2">
      <c r="A476" s="124" t="s">
        <v>812</v>
      </c>
      <c r="B476" s="125">
        <v>81</v>
      </c>
    </row>
    <row r="477" spans="1:2" x14ac:dyDescent="0.2">
      <c r="A477" s="124" t="s">
        <v>813</v>
      </c>
      <c r="B477" s="125">
        <v>57</v>
      </c>
    </row>
    <row r="478" spans="1:2" x14ac:dyDescent="0.2">
      <c r="A478" s="124" t="s">
        <v>814</v>
      </c>
      <c r="B478" s="125">
        <v>171</v>
      </c>
    </row>
    <row r="479" spans="1:2" x14ac:dyDescent="0.2">
      <c r="A479" s="124" t="s">
        <v>815</v>
      </c>
      <c r="B479" s="125">
        <v>277</v>
      </c>
    </row>
    <row r="480" spans="1:2" x14ac:dyDescent="0.2">
      <c r="A480" s="124" t="s">
        <v>816</v>
      </c>
      <c r="B480" s="125">
        <v>715</v>
      </c>
    </row>
    <row r="481" spans="1:2" x14ac:dyDescent="0.2">
      <c r="A481" s="124" t="s">
        <v>817</v>
      </c>
      <c r="B481" s="125">
        <v>317</v>
      </c>
    </row>
    <row r="482" spans="1:2" x14ac:dyDescent="0.2">
      <c r="A482" s="124" t="s">
        <v>818</v>
      </c>
      <c r="B482" s="125">
        <v>684</v>
      </c>
    </row>
    <row r="483" spans="1:2" x14ac:dyDescent="0.2">
      <c r="A483" s="124" t="s">
        <v>819</v>
      </c>
      <c r="B483" s="125">
        <v>580</v>
      </c>
    </row>
    <row r="484" spans="1:2" x14ac:dyDescent="0.2">
      <c r="A484" s="124" t="s">
        <v>820</v>
      </c>
      <c r="B484" s="125">
        <v>550</v>
      </c>
    </row>
    <row r="485" spans="1:2" x14ac:dyDescent="0.2">
      <c r="A485" s="124" t="s">
        <v>821</v>
      </c>
      <c r="B485" s="125">
        <v>664</v>
      </c>
    </row>
    <row r="486" spans="1:2" x14ac:dyDescent="0.2">
      <c r="A486" s="124" t="s">
        <v>822</v>
      </c>
      <c r="B486" s="125">
        <v>582</v>
      </c>
    </row>
    <row r="487" spans="1:2" x14ac:dyDescent="0.2">
      <c r="A487" s="124" t="s">
        <v>823</v>
      </c>
      <c r="B487" s="125">
        <v>35</v>
      </c>
    </row>
    <row r="488" spans="1:2" x14ac:dyDescent="0.2">
      <c r="A488" s="124" t="s">
        <v>824</v>
      </c>
      <c r="B488" s="125">
        <v>824</v>
      </c>
    </row>
    <row r="489" spans="1:2" x14ac:dyDescent="0.2">
      <c r="A489" s="124" t="s">
        <v>825</v>
      </c>
      <c r="B489" s="125">
        <v>121</v>
      </c>
    </row>
    <row r="490" spans="1:2" x14ac:dyDescent="0.2">
      <c r="A490" s="124" t="s">
        <v>826</v>
      </c>
      <c r="B490" s="125">
        <v>53</v>
      </c>
    </row>
    <row r="491" spans="1:2" x14ac:dyDescent="0.2">
      <c r="A491" s="124" t="s">
        <v>827</v>
      </c>
      <c r="B491" s="125">
        <v>38</v>
      </c>
    </row>
    <row r="492" spans="1:2" x14ac:dyDescent="0.2">
      <c r="A492" s="124" t="s">
        <v>828</v>
      </c>
      <c r="B492" s="125">
        <v>978</v>
      </c>
    </row>
    <row r="493" spans="1:2" x14ac:dyDescent="0.2">
      <c r="A493" s="124" t="s">
        <v>829</v>
      </c>
      <c r="B493" s="125">
        <v>92</v>
      </c>
    </row>
    <row r="494" spans="1:2" x14ac:dyDescent="0.2">
      <c r="A494" s="124" t="s">
        <v>830</v>
      </c>
      <c r="B494" s="125">
        <v>372</v>
      </c>
    </row>
    <row r="495" spans="1:2" x14ac:dyDescent="0.2">
      <c r="A495" s="124" t="s">
        <v>831</v>
      </c>
      <c r="B495" s="125">
        <v>150</v>
      </c>
    </row>
    <row r="496" spans="1:2" x14ac:dyDescent="0.2">
      <c r="A496" s="124" t="s">
        <v>832</v>
      </c>
      <c r="B496" s="125">
        <v>140</v>
      </c>
    </row>
    <row r="497" spans="1:2" x14ac:dyDescent="0.2">
      <c r="A497" s="124" t="s">
        <v>833</v>
      </c>
      <c r="B497" s="125">
        <v>18</v>
      </c>
    </row>
    <row r="498" spans="1:2" x14ac:dyDescent="0.2">
      <c r="A498" s="124" t="s">
        <v>834</v>
      </c>
      <c r="B498" s="125">
        <v>21</v>
      </c>
    </row>
    <row r="499" spans="1:2" x14ac:dyDescent="0.2">
      <c r="A499" s="124" t="s">
        <v>835</v>
      </c>
      <c r="B499" s="125">
        <v>28</v>
      </c>
    </row>
    <row r="500" spans="1:2" x14ac:dyDescent="0.2">
      <c r="A500" s="124" t="s">
        <v>836</v>
      </c>
      <c r="B500" s="125">
        <v>35</v>
      </c>
    </row>
    <row r="501" spans="1:2" x14ac:dyDescent="0.2">
      <c r="A501" s="124" t="s">
        <v>837</v>
      </c>
      <c r="B501" s="125">
        <v>275</v>
      </c>
    </row>
    <row r="502" spans="1:2" x14ac:dyDescent="0.2">
      <c r="A502" s="124" t="s">
        <v>838</v>
      </c>
      <c r="B502" s="125">
        <v>367</v>
      </c>
    </row>
    <row r="503" spans="1:2" x14ac:dyDescent="0.2">
      <c r="A503" s="124" t="s">
        <v>839</v>
      </c>
      <c r="B503" s="125">
        <v>81</v>
      </c>
    </row>
    <row r="504" spans="1:2" x14ac:dyDescent="0.2">
      <c r="A504" s="124" t="s">
        <v>840</v>
      </c>
      <c r="B504" s="125">
        <v>103</v>
      </c>
    </row>
    <row r="505" spans="1:2" x14ac:dyDescent="0.2">
      <c r="A505" s="124" t="s">
        <v>841</v>
      </c>
      <c r="B505" s="125">
        <v>85</v>
      </c>
    </row>
    <row r="506" spans="1:2" x14ac:dyDescent="0.2">
      <c r="A506" s="124" t="s">
        <v>842</v>
      </c>
      <c r="B506" s="125">
        <v>119</v>
      </c>
    </row>
    <row r="507" spans="1:2" x14ac:dyDescent="0.2">
      <c r="A507" s="124" t="s">
        <v>843</v>
      </c>
      <c r="B507" s="125">
        <v>218</v>
      </c>
    </row>
    <row r="508" spans="1:2" x14ac:dyDescent="0.2">
      <c r="A508" s="124" t="s">
        <v>844</v>
      </c>
      <c r="B508" s="125">
        <v>144</v>
      </c>
    </row>
    <row r="509" spans="1:2" x14ac:dyDescent="0.2">
      <c r="A509" s="124" t="s">
        <v>845</v>
      </c>
      <c r="B509" s="125">
        <v>126</v>
      </c>
    </row>
    <row r="510" spans="1:2" x14ac:dyDescent="0.2">
      <c r="A510" s="124" t="s">
        <v>846</v>
      </c>
      <c r="B510" s="125">
        <v>572</v>
      </c>
    </row>
    <row r="511" spans="1:2" x14ac:dyDescent="0.2">
      <c r="A511" s="124" t="s">
        <v>847</v>
      </c>
      <c r="B511" s="125">
        <v>58</v>
      </c>
    </row>
    <row r="512" spans="1:2" x14ac:dyDescent="0.2">
      <c r="A512" s="124" t="s">
        <v>848</v>
      </c>
      <c r="B512" s="125">
        <v>63</v>
      </c>
    </row>
    <row r="513" spans="1:2" x14ac:dyDescent="0.2">
      <c r="A513" s="124" t="s">
        <v>849</v>
      </c>
      <c r="B513" s="125">
        <v>721</v>
      </c>
    </row>
    <row r="514" spans="1:2" x14ac:dyDescent="0.2">
      <c r="A514" s="124" t="s">
        <v>850</v>
      </c>
      <c r="B514" s="125">
        <v>1592</v>
      </c>
    </row>
    <row r="515" spans="1:2" x14ac:dyDescent="0.2">
      <c r="A515" s="124" t="s">
        <v>851</v>
      </c>
      <c r="B515" s="125">
        <v>2172</v>
      </c>
    </row>
    <row r="516" spans="1:2" x14ac:dyDescent="0.2">
      <c r="A516" s="124" t="s">
        <v>852</v>
      </c>
      <c r="B516" s="125">
        <v>2242</v>
      </c>
    </row>
    <row r="517" spans="1:2" x14ac:dyDescent="0.2">
      <c r="A517" s="124" t="s">
        <v>853</v>
      </c>
      <c r="B517" s="125">
        <v>103</v>
      </c>
    </row>
    <row r="518" spans="1:2" x14ac:dyDescent="0.2">
      <c r="A518" s="124" t="s">
        <v>854</v>
      </c>
      <c r="B518" s="125">
        <v>81</v>
      </c>
    </row>
    <row r="519" spans="1:2" x14ac:dyDescent="0.2">
      <c r="A519" s="124" t="s">
        <v>855</v>
      </c>
      <c r="B519" s="125">
        <v>31</v>
      </c>
    </row>
    <row r="520" spans="1:2" x14ac:dyDescent="0.2">
      <c r="A520" s="124" t="s">
        <v>856</v>
      </c>
      <c r="B520" s="125">
        <v>21</v>
      </c>
    </row>
    <row r="521" spans="1:2" x14ac:dyDescent="0.2">
      <c r="A521" s="124" t="s">
        <v>857</v>
      </c>
      <c r="B521" s="125">
        <v>264</v>
      </c>
    </row>
    <row r="522" spans="1:2" x14ac:dyDescent="0.2">
      <c r="A522" s="124" t="s">
        <v>858</v>
      </c>
      <c r="B522" s="125">
        <v>128</v>
      </c>
    </row>
    <row r="523" spans="1:2" x14ac:dyDescent="0.2">
      <c r="A523" s="124" t="s">
        <v>859</v>
      </c>
      <c r="B523" s="125">
        <v>1145</v>
      </c>
    </row>
    <row r="524" spans="1:2" x14ac:dyDescent="0.2">
      <c r="A524" s="124" t="s">
        <v>860</v>
      </c>
      <c r="B524" s="125">
        <v>1329</v>
      </c>
    </row>
    <row r="525" spans="1:2" x14ac:dyDescent="0.2">
      <c r="A525" s="124" t="s">
        <v>861</v>
      </c>
      <c r="B525" s="125">
        <v>1216</v>
      </c>
    </row>
    <row r="526" spans="1:2" x14ac:dyDescent="0.2">
      <c r="A526" s="124" t="s">
        <v>862</v>
      </c>
      <c r="B526" s="125">
        <v>4235</v>
      </c>
    </row>
    <row r="527" spans="1:2" x14ac:dyDescent="0.2">
      <c r="A527" s="124" t="s">
        <v>863</v>
      </c>
      <c r="B527" s="125">
        <v>4326</v>
      </c>
    </row>
    <row r="528" spans="1:2" x14ac:dyDescent="0.2">
      <c r="A528" s="124" t="s">
        <v>864</v>
      </c>
      <c r="B528" s="125">
        <v>253</v>
      </c>
    </row>
    <row r="529" spans="1:2" x14ac:dyDescent="0.2">
      <c r="A529" s="124" t="s">
        <v>865</v>
      </c>
      <c r="B529" s="125">
        <v>344</v>
      </c>
    </row>
    <row r="530" spans="1:2" x14ac:dyDescent="0.2">
      <c r="A530" s="124" t="s">
        <v>866</v>
      </c>
      <c r="B530" s="125">
        <v>206</v>
      </c>
    </row>
    <row r="531" spans="1:2" x14ac:dyDescent="0.2">
      <c r="A531" s="124" t="s">
        <v>867</v>
      </c>
      <c r="B531" s="125">
        <v>321</v>
      </c>
    </row>
    <row r="532" spans="1:2" x14ac:dyDescent="0.2">
      <c r="A532" s="124" t="s">
        <v>868</v>
      </c>
      <c r="B532" s="125">
        <v>123</v>
      </c>
    </row>
    <row r="533" spans="1:2" x14ac:dyDescent="0.2">
      <c r="A533" s="124" t="s">
        <v>869</v>
      </c>
      <c r="B533" s="125">
        <v>195</v>
      </c>
    </row>
    <row r="534" spans="1:2" x14ac:dyDescent="0.2">
      <c r="A534" s="124" t="s">
        <v>870</v>
      </c>
      <c r="B534" s="125">
        <v>273</v>
      </c>
    </row>
    <row r="535" spans="1:2" x14ac:dyDescent="0.2">
      <c r="A535" s="124" t="s">
        <v>871</v>
      </c>
      <c r="B535" s="125">
        <v>272</v>
      </c>
    </row>
    <row r="536" spans="1:2" x14ac:dyDescent="0.2">
      <c r="A536" s="124" t="s">
        <v>872</v>
      </c>
      <c r="B536" s="125">
        <v>195</v>
      </c>
    </row>
    <row r="537" spans="1:2" x14ac:dyDescent="0.2">
      <c r="A537" s="124" t="s">
        <v>873</v>
      </c>
      <c r="B537" s="125">
        <v>64</v>
      </c>
    </row>
    <row r="538" spans="1:2" x14ac:dyDescent="0.2">
      <c r="A538" s="124" t="s">
        <v>874</v>
      </c>
      <c r="B538" s="125">
        <v>31</v>
      </c>
    </row>
    <row r="539" spans="1:2" x14ac:dyDescent="0.2">
      <c r="A539" s="124" t="s">
        <v>875</v>
      </c>
      <c r="B539" s="125">
        <v>184</v>
      </c>
    </row>
    <row r="540" spans="1:2" x14ac:dyDescent="0.2">
      <c r="A540" s="124" t="s">
        <v>876</v>
      </c>
      <c r="B540" s="125">
        <v>1145</v>
      </c>
    </row>
    <row r="541" spans="1:2" x14ac:dyDescent="0.2">
      <c r="A541" s="124" t="s">
        <v>877</v>
      </c>
      <c r="B541" s="125">
        <v>325</v>
      </c>
    </row>
    <row r="542" spans="1:2" x14ac:dyDescent="0.2">
      <c r="A542" s="124" t="s">
        <v>878</v>
      </c>
      <c r="B542" s="125">
        <v>69</v>
      </c>
    </row>
    <row r="543" spans="1:2" x14ac:dyDescent="0.2">
      <c r="A543" s="124" t="s">
        <v>879</v>
      </c>
      <c r="B543" s="125">
        <v>67</v>
      </c>
    </row>
    <row r="544" spans="1:2" x14ac:dyDescent="0.2">
      <c r="A544" s="124" t="s">
        <v>880</v>
      </c>
      <c r="B544" s="125">
        <v>78</v>
      </c>
    </row>
    <row r="545" spans="1:2" x14ac:dyDescent="0.2">
      <c r="A545" s="124" t="s">
        <v>881</v>
      </c>
      <c r="B545" s="125">
        <v>41</v>
      </c>
    </row>
    <row r="546" spans="1:2" x14ac:dyDescent="0.2">
      <c r="A546" s="124" t="s">
        <v>882</v>
      </c>
      <c r="B546" s="125">
        <v>801</v>
      </c>
    </row>
    <row r="547" spans="1:2" x14ac:dyDescent="0.2">
      <c r="A547" s="124" t="s">
        <v>883</v>
      </c>
      <c r="B547" s="125">
        <v>329</v>
      </c>
    </row>
    <row r="548" spans="1:2" x14ac:dyDescent="0.2">
      <c r="A548" s="124" t="s">
        <v>884</v>
      </c>
      <c r="B548" s="125">
        <v>19</v>
      </c>
    </row>
    <row r="549" spans="1:2" x14ac:dyDescent="0.2">
      <c r="A549" s="124" t="s">
        <v>885</v>
      </c>
      <c r="B549" s="125">
        <v>37</v>
      </c>
    </row>
    <row r="550" spans="1:2" x14ac:dyDescent="0.2">
      <c r="A550" s="124" t="s">
        <v>886</v>
      </c>
      <c r="B550" s="125">
        <v>137</v>
      </c>
    </row>
    <row r="551" spans="1:2" x14ac:dyDescent="0.2">
      <c r="A551" s="124" t="s">
        <v>887</v>
      </c>
      <c r="B551" s="125">
        <v>137</v>
      </c>
    </row>
    <row r="552" spans="1:2" x14ac:dyDescent="0.2">
      <c r="A552" s="124" t="s">
        <v>883</v>
      </c>
      <c r="B552" s="125">
        <v>329</v>
      </c>
    </row>
    <row r="553" spans="1:2" x14ac:dyDescent="0.2">
      <c r="A553" s="124" t="s">
        <v>888</v>
      </c>
      <c r="B553" s="125">
        <v>58</v>
      </c>
    </row>
    <row r="554" spans="1:2" x14ac:dyDescent="0.2">
      <c r="A554" s="124" t="s">
        <v>889</v>
      </c>
      <c r="B554" s="125">
        <v>776</v>
      </c>
    </row>
    <row r="555" spans="1:2" x14ac:dyDescent="0.2">
      <c r="A555" s="124" t="s">
        <v>890</v>
      </c>
      <c r="B555" s="125">
        <v>1074</v>
      </c>
    </row>
    <row r="556" spans="1:2" x14ac:dyDescent="0.2">
      <c r="A556" s="124" t="s">
        <v>884</v>
      </c>
      <c r="B556" s="125">
        <v>19</v>
      </c>
    </row>
    <row r="557" spans="1:2" x14ac:dyDescent="0.2">
      <c r="A557" s="143" t="s">
        <v>941</v>
      </c>
      <c r="B557" s="144">
        <v>89</v>
      </c>
    </row>
    <row r="558" spans="1:2" x14ac:dyDescent="0.2">
      <c r="A558" s="143" t="s">
        <v>942</v>
      </c>
      <c r="B558" s="144">
        <v>59</v>
      </c>
    </row>
    <row r="559" spans="1:2" x14ac:dyDescent="0.2">
      <c r="A559" s="143" t="s">
        <v>943</v>
      </c>
      <c r="B559" s="144">
        <v>299</v>
      </c>
    </row>
    <row r="560" spans="1:2" x14ac:dyDescent="0.2">
      <c r="A560" s="143" t="s">
        <v>944</v>
      </c>
      <c r="B560" s="144">
        <v>329</v>
      </c>
    </row>
    <row r="561" spans="1:2" x14ac:dyDescent="0.2">
      <c r="A561" s="143" t="s">
        <v>945</v>
      </c>
      <c r="B561" s="144">
        <v>379</v>
      </c>
    </row>
  </sheetData>
  <phoneticPr fontId="6" type="noConversion"/>
  <conditionalFormatting sqref="B2:B8 B133:B152 B160:B444 B446 B448:B534 B536:B556 B14:B127">
    <cfRule type="cellIs" dxfId="0" priority="1" stopIfTrue="1" operator="less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7:G53"/>
  <sheetViews>
    <sheetView view="pageBreakPreview" topLeftCell="A4" zoomScale="115" zoomScaleNormal="100" zoomScaleSheetLayoutView="115" workbookViewId="0">
      <selection activeCell="A51" sqref="A51"/>
    </sheetView>
  </sheetViews>
  <sheetFormatPr defaultRowHeight="12.75" x14ac:dyDescent="0.2"/>
  <cols>
    <col min="1" max="1" width="38.42578125" style="37" customWidth="1"/>
    <col min="2" max="2" width="12.85546875" style="37" customWidth="1"/>
    <col min="3" max="3" width="11.85546875" style="37" customWidth="1"/>
    <col min="4" max="4" width="11.42578125" style="37" customWidth="1"/>
    <col min="5" max="5" width="10.7109375" style="37" customWidth="1"/>
    <col min="6" max="6" width="10.5703125" style="37" customWidth="1"/>
    <col min="7" max="7" width="10.85546875" style="37" customWidth="1"/>
    <col min="8" max="16384" width="9.140625" style="37"/>
  </cols>
  <sheetData>
    <row r="17" spans="2:2" x14ac:dyDescent="0.2">
      <c r="B17" s="37" t="s">
        <v>213</v>
      </c>
    </row>
    <row r="18" spans="2:2" x14ac:dyDescent="0.2">
      <c r="B18" s="37" t="s">
        <v>212</v>
      </c>
    </row>
    <row r="19" spans="2:2" x14ac:dyDescent="0.2">
      <c r="B19" s="37" t="s">
        <v>211</v>
      </c>
    </row>
    <row r="20" spans="2:2" x14ac:dyDescent="0.2">
      <c r="B20" s="37" t="s">
        <v>210</v>
      </c>
    </row>
    <row r="21" spans="2:2" x14ac:dyDescent="0.2">
      <c r="B21" s="37" t="s">
        <v>209</v>
      </c>
    </row>
    <row r="22" spans="2:2" x14ac:dyDescent="0.2">
      <c r="B22" s="37" t="s">
        <v>208</v>
      </c>
    </row>
    <row r="23" spans="2:2" x14ac:dyDescent="0.2">
      <c r="B23" s="37" t="s">
        <v>207</v>
      </c>
    </row>
    <row r="24" spans="2:2" x14ac:dyDescent="0.2">
      <c r="B24" s="37" t="s">
        <v>206</v>
      </c>
    </row>
    <row r="25" spans="2:2" x14ac:dyDescent="0.2">
      <c r="B25" s="37" t="s">
        <v>205</v>
      </c>
    </row>
    <row r="26" spans="2:2" x14ac:dyDescent="0.2">
      <c r="B26" s="37" t="s">
        <v>204</v>
      </c>
    </row>
    <row r="27" spans="2:2" x14ac:dyDescent="0.2">
      <c r="B27" s="37" t="s">
        <v>203</v>
      </c>
    </row>
    <row r="28" spans="2:2" x14ac:dyDescent="0.2">
      <c r="B28" s="37" t="s">
        <v>202</v>
      </c>
    </row>
    <row r="29" spans="2:2" x14ac:dyDescent="0.2">
      <c r="B29" s="37" t="s">
        <v>201</v>
      </c>
    </row>
    <row r="30" spans="2:2" x14ac:dyDescent="0.2">
      <c r="B30" s="37" t="s">
        <v>193</v>
      </c>
    </row>
    <row r="34" spans="1:7" x14ac:dyDescent="0.2">
      <c r="A34" s="150"/>
      <c r="B34" s="152" t="s">
        <v>0</v>
      </c>
      <c r="C34" s="153"/>
      <c r="D34" s="152" t="s">
        <v>1</v>
      </c>
      <c r="E34" s="154"/>
      <c r="F34" s="154"/>
      <c r="G34" s="153"/>
    </row>
    <row r="35" spans="1:7" ht="25.5" x14ac:dyDescent="0.2">
      <c r="A35" s="151"/>
      <c r="B35" s="51" t="s">
        <v>198</v>
      </c>
      <c r="C35" s="51" t="s">
        <v>197</v>
      </c>
      <c r="D35" s="51" t="s">
        <v>196</v>
      </c>
      <c r="E35" s="51" t="s">
        <v>195</v>
      </c>
      <c r="F35" s="51" t="s">
        <v>222</v>
      </c>
      <c r="G35" s="51" t="s">
        <v>194</v>
      </c>
    </row>
    <row r="36" spans="1:7" x14ac:dyDescent="0.2">
      <c r="A36" s="39" t="s">
        <v>3</v>
      </c>
      <c r="B36" s="40">
        <v>24</v>
      </c>
      <c r="C36" s="40">
        <v>24</v>
      </c>
      <c r="D36" s="45">
        <v>24</v>
      </c>
      <c r="E36" s="44">
        <v>14</v>
      </c>
      <c r="F36" s="45">
        <v>24</v>
      </c>
      <c r="G36" s="44">
        <v>14</v>
      </c>
    </row>
    <row r="37" spans="1:7" x14ac:dyDescent="0.2">
      <c r="A37" s="39" t="s">
        <v>4</v>
      </c>
      <c r="B37" s="41">
        <v>9.3000000000000007</v>
      </c>
      <c r="C37" s="41">
        <v>9.3000000000000007</v>
      </c>
      <c r="D37" s="42">
        <v>9.3000000000000007</v>
      </c>
      <c r="E37" s="43">
        <v>6</v>
      </c>
      <c r="F37" s="41">
        <v>9.3000000000000007</v>
      </c>
      <c r="G37" s="43">
        <v>6</v>
      </c>
    </row>
    <row r="38" spans="1:7" x14ac:dyDescent="0.2">
      <c r="A38" s="39" t="s">
        <v>5</v>
      </c>
      <c r="B38" s="41">
        <v>92.9</v>
      </c>
      <c r="C38" s="41">
        <v>91.2</v>
      </c>
      <c r="D38" s="42">
        <v>92.9</v>
      </c>
      <c r="E38" s="43">
        <v>92.5</v>
      </c>
      <c r="F38" s="43">
        <v>91.2</v>
      </c>
      <c r="G38" s="43">
        <v>90.9</v>
      </c>
    </row>
    <row r="39" spans="1:7" x14ac:dyDescent="0.2">
      <c r="A39" s="39" t="s">
        <v>6</v>
      </c>
      <c r="B39" s="41" t="s">
        <v>99</v>
      </c>
      <c r="C39" s="41" t="s">
        <v>100</v>
      </c>
      <c r="D39" s="42" t="s">
        <v>100</v>
      </c>
      <c r="E39" s="43"/>
      <c r="F39" s="43"/>
      <c r="G39" s="43"/>
    </row>
    <row r="40" spans="1:7" x14ac:dyDescent="0.2">
      <c r="A40" s="39" t="s">
        <v>25</v>
      </c>
      <c r="B40" s="41" t="s">
        <v>26</v>
      </c>
      <c r="C40" s="42" t="s">
        <v>27</v>
      </c>
      <c r="D40" s="41" t="s">
        <v>26</v>
      </c>
      <c r="E40" s="41" t="s">
        <v>26</v>
      </c>
      <c r="F40" s="42" t="s">
        <v>27</v>
      </c>
      <c r="G40" s="41" t="s">
        <v>27</v>
      </c>
    </row>
    <row r="41" spans="1:7" x14ac:dyDescent="0.2">
      <c r="A41" s="39" t="s">
        <v>22</v>
      </c>
      <c r="B41" s="145" t="s">
        <v>200</v>
      </c>
      <c r="C41" s="146"/>
      <c r="D41" s="146"/>
      <c r="E41" s="43"/>
      <c r="F41" s="43"/>
      <c r="G41" s="43"/>
    </row>
    <row r="42" spans="1:7" x14ac:dyDescent="0.2">
      <c r="A42" s="39" t="s">
        <v>80</v>
      </c>
      <c r="B42" s="41">
        <v>13.7</v>
      </c>
      <c r="C42" s="41">
        <v>13.7</v>
      </c>
      <c r="D42" s="42" t="s">
        <v>7</v>
      </c>
      <c r="E42" s="42" t="s">
        <v>7</v>
      </c>
      <c r="F42" s="42" t="s">
        <v>7</v>
      </c>
      <c r="G42" s="41" t="s">
        <v>7</v>
      </c>
    </row>
    <row r="43" spans="1:7" x14ac:dyDescent="0.2">
      <c r="A43" s="39" t="s">
        <v>8</v>
      </c>
      <c r="B43" s="41">
        <v>2</v>
      </c>
      <c r="C43" s="41">
        <v>2</v>
      </c>
      <c r="D43" s="42" t="s">
        <v>7</v>
      </c>
      <c r="E43" s="42" t="s">
        <v>7</v>
      </c>
      <c r="F43" s="42" t="s">
        <v>7</v>
      </c>
      <c r="G43" s="41" t="s">
        <v>7</v>
      </c>
    </row>
    <row r="44" spans="1:7" x14ac:dyDescent="0.2">
      <c r="A44" s="39" t="s">
        <v>9</v>
      </c>
      <c r="B44" s="41">
        <v>0.15</v>
      </c>
      <c r="C44" s="41">
        <v>0.15</v>
      </c>
      <c r="D44" s="42" t="s">
        <v>7</v>
      </c>
      <c r="E44" s="42" t="s">
        <v>7</v>
      </c>
      <c r="F44" s="42" t="s">
        <v>7</v>
      </c>
      <c r="G44" s="41" t="s">
        <v>7</v>
      </c>
    </row>
    <row r="45" spans="1:7" x14ac:dyDescent="0.2">
      <c r="A45" s="39" t="s">
        <v>10</v>
      </c>
      <c r="B45" s="41">
        <v>8</v>
      </c>
      <c r="C45" s="41">
        <v>8</v>
      </c>
      <c r="D45" s="42" t="s">
        <v>7</v>
      </c>
      <c r="E45" s="42" t="s">
        <v>7</v>
      </c>
      <c r="F45" s="42" t="s">
        <v>7</v>
      </c>
      <c r="G45" s="41" t="s">
        <v>7</v>
      </c>
    </row>
    <row r="46" spans="1:7" x14ac:dyDescent="0.2">
      <c r="A46" s="39" t="s">
        <v>11</v>
      </c>
      <c r="B46" s="50" t="s">
        <v>7</v>
      </c>
      <c r="C46" s="50">
        <v>120</v>
      </c>
      <c r="D46" s="50" t="s">
        <v>7</v>
      </c>
      <c r="E46" s="50" t="s">
        <v>7</v>
      </c>
      <c r="F46" s="50">
        <v>120</v>
      </c>
      <c r="G46" s="41">
        <v>120</v>
      </c>
    </row>
    <row r="47" spans="1:7" x14ac:dyDescent="0.2">
      <c r="A47" s="39" t="s">
        <v>17</v>
      </c>
      <c r="B47" s="147" t="s">
        <v>18</v>
      </c>
      <c r="C47" s="147"/>
      <c r="D47" s="148"/>
      <c r="E47" s="49"/>
      <c r="F47" s="49"/>
      <c r="G47" s="48"/>
    </row>
    <row r="48" spans="1:7" x14ac:dyDescent="0.2">
      <c r="A48" s="39" t="s">
        <v>28</v>
      </c>
      <c r="B48" s="149" t="s">
        <v>192</v>
      </c>
      <c r="C48" s="149"/>
      <c r="D48" s="145"/>
      <c r="E48" s="47"/>
      <c r="F48" s="47"/>
      <c r="G48" s="46"/>
    </row>
    <row r="49" spans="1:7" x14ac:dyDescent="0.2">
      <c r="A49" s="39" t="s">
        <v>19</v>
      </c>
      <c r="B49" s="40">
        <v>33</v>
      </c>
      <c r="C49" s="40">
        <v>29</v>
      </c>
      <c r="D49" s="45">
        <v>32</v>
      </c>
      <c r="E49" s="44">
        <v>31</v>
      </c>
      <c r="F49" s="44">
        <v>28</v>
      </c>
      <c r="G49" s="44">
        <v>26</v>
      </c>
    </row>
    <row r="50" spans="1:7" x14ac:dyDescent="0.2">
      <c r="A50" s="39" t="s">
        <v>29</v>
      </c>
      <c r="B50" s="41" t="s">
        <v>30</v>
      </c>
      <c r="C50" s="42" t="s">
        <v>31</v>
      </c>
      <c r="D50" s="41" t="s">
        <v>30</v>
      </c>
      <c r="E50" s="41" t="s">
        <v>199</v>
      </c>
      <c r="F50" s="42" t="s">
        <v>31</v>
      </c>
      <c r="G50" s="42" t="s">
        <v>31</v>
      </c>
    </row>
    <row r="51" spans="1:7" ht="25.5" x14ac:dyDescent="0.2">
      <c r="A51" s="39" t="s">
        <v>24</v>
      </c>
      <c r="B51" s="53" t="s">
        <v>221</v>
      </c>
      <c r="C51" s="53" t="s">
        <v>220</v>
      </c>
      <c r="D51" s="53" t="s">
        <v>216</v>
      </c>
      <c r="E51" s="52" t="s">
        <v>217</v>
      </c>
      <c r="F51" s="54" t="s">
        <v>218</v>
      </c>
      <c r="G51" s="52" t="s">
        <v>219</v>
      </c>
    </row>
    <row r="52" spans="1:7" x14ac:dyDescent="0.2">
      <c r="A52" s="39" t="s">
        <v>244</v>
      </c>
      <c r="B52" s="5">
        <f>VLOOKUP(B$51,Prices!$A:$B,2,FALSE)</f>
        <v>958</v>
      </c>
      <c r="C52" s="5">
        <f>VLOOKUP(C$51,Prices!$A:$B,2,FALSE)</f>
        <v>865</v>
      </c>
      <c r="D52" s="5">
        <f>VLOOKUP(D$51,Prices!$A:$B,2,FALSE)</f>
        <v>854</v>
      </c>
      <c r="E52" s="5">
        <f>VLOOKUP(E$51,Prices!$A:$B,2,FALSE)</f>
        <v>793</v>
      </c>
      <c r="F52" s="5">
        <f>VLOOKUP(F$51,Prices!$A:$B,2,FALSE)</f>
        <v>762</v>
      </c>
      <c r="G52" s="5">
        <f>VLOOKUP(G$51,Prices!$A:$B,2,FALSE)</f>
        <v>741</v>
      </c>
    </row>
    <row r="53" spans="1:7" x14ac:dyDescent="0.2">
      <c r="A53" s="38" t="s">
        <v>23</v>
      </c>
    </row>
  </sheetData>
  <mergeCells count="6">
    <mergeCell ref="B48:D48"/>
    <mergeCell ref="A34:A35"/>
    <mergeCell ref="B41:D41"/>
    <mergeCell ref="B47:D47"/>
    <mergeCell ref="B34:C34"/>
    <mergeCell ref="D34:G34"/>
  </mergeCells>
  <pageMargins left="0.43307086614173229" right="0.39370078740157483" top="0.74803149606299213" bottom="0.98425196850393704" header="0.51181102362204722" footer="0.51181102362204722"/>
  <pageSetup paperSize="9" scale="85" orientation="portrait" r:id="rId1"/>
  <headerFooter alignWithMargins="0">
    <oddFooter>&amp;C&amp;8Обращаем ваше внимание на то, что данный прайс-лист носит информационный характер и ни при каких условиях не является публичной офертой, определяемой ст.437 ГК РФ. Для получения точной стоимости продукции обращайтесь к нашим менеджерам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F60"/>
  <sheetViews>
    <sheetView workbookViewId="0">
      <selection activeCell="D63" sqref="D63"/>
    </sheetView>
  </sheetViews>
  <sheetFormatPr defaultRowHeight="12.75" x14ac:dyDescent="0.2"/>
  <cols>
    <col min="1" max="1" width="42.85546875" customWidth="1"/>
    <col min="2" max="2" width="9.42578125" customWidth="1"/>
    <col min="3" max="3" width="10.140625" customWidth="1"/>
    <col min="4" max="4" width="10.42578125" customWidth="1"/>
    <col min="5" max="5" width="10.85546875" customWidth="1"/>
    <col min="6" max="6" width="18.42578125" customWidth="1"/>
  </cols>
  <sheetData>
    <row r="13" spans="1:6" x14ac:dyDescent="0.2">
      <c r="A13" s="157" t="s">
        <v>232</v>
      </c>
      <c r="B13" s="157"/>
      <c r="C13" s="157"/>
      <c r="D13" s="157"/>
      <c r="E13" s="157"/>
      <c r="F13" s="157"/>
    </row>
    <row r="34" spans="1:6" x14ac:dyDescent="0.2">
      <c r="A34" s="155" t="s">
        <v>95</v>
      </c>
      <c r="B34" s="156" t="s">
        <v>0</v>
      </c>
      <c r="C34" s="156"/>
      <c r="D34" s="156"/>
      <c r="E34" s="156"/>
      <c r="F34" s="61" t="s">
        <v>1</v>
      </c>
    </row>
    <row r="35" spans="1:6" ht="25.5" x14ac:dyDescent="0.2">
      <c r="A35" s="155"/>
      <c r="B35" s="55" t="s">
        <v>227</v>
      </c>
      <c r="C35" s="55" t="s">
        <v>228</v>
      </c>
      <c r="D35" s="55" t="s">
        <v>229</v>
      </c>
      <c r="E35" s="55" t="s">
        <v>230</v>
      </c>
      <c r="F35" s="55" t="s">
        <v>231</v>
      </c>
    </row>
    <row r="36" spans="1:6" x14ac:dyDescent="0.2">
      <c r="A36" s="24" t="s">
        <v>3</v>
      </c>
      <c r="B36" s="25">
        <v>31</v>
      </c>
      <c r="C36" s="25">
        <v>28</v>
      </c>
      <c r="D36" s="25">
        <v>25</v>
      </c>
      <c r="E36" s="25">
        <v>24</v>
      </c>
      <c r="F36" s="25">
        <v>31</v>
      </c>
    </row>
    <row r="37" spans="1:6" x14ac:dyDescent="0.2">
      <c r="A37" s="24" t="s">
        <v>4</v>
      </c>
      <c r="B37" s="25">
        <v>10.6</v>
      </c>
      <c r="C37" s="25">
        <v>10.4</v>
      </c>
      <c r="D37" s="25">
        <v>9.3000000000000007</v>
      </c>
      <c r="E37" s="25">
        <v>9.3000000000000007</v>
      </c>
      <c r="F37" s="25">
        <v>10.4</v>
      </c>
    </row>
    <row r="38" spans="1:6" x14ac:dyDescent="0.2">
      <c r="A38" s="24" t="s">
        <v>109</v>
      </c>
      <c r="B38" s="25">
        <v>33.299999999999997</v>
      </c>
      <c r="C38" s="25">
        <v>26.9</v>
      </c>
      <c r="D38" s="25">
        <v>26.9</v>
      </c>
      <c r="E38" s="25">
        <v>26.3</v>
      </c>
      <c r="F38" s="25">
        <v>33.299999999999997</v>
      </c>
    </row>
    <row r="39" spans="1:6" x14ac:dyDescent="0.2">
      <c r="A39" s="24" t="s">
        <v>110</v>
      </c>
      <c r="B39" s="25">
        <v>11.9</v>
      </c>
      <c r="C39" s="25">
        <v>10.6</v>
      </c>
      <c r="D39" s="25">
        <v>10.6</v>
      </c>
      <c r="E39" s="25">
        <v>10.6</v>
      </c>
      <c r="F39" s="25">
        <v>11.9</v>
      </c>
    </row>
    <row r="40" spans="1:6" ht="25.5" x14ac:dyDescent="0.2">
      <c r="A40" s="24" t="s">
        <v>111</v>
      </c>
      <c r="B40" s="25" t="s">
        <v>96</v>
      </c>
      <c r="C40" s="56" t="s">
        <v>224</v>
      </c>
      <c r="D40" s="25" t="s">
        <v>97</v>
      </c>
      <c r="E40" s="25" t="s">
        <v>98</v>
      </c>
      <c r="F40" s="25" t="s">
        <v>96</v>
      </c>
    </row>
    <row r="41" spans="1:6" x14ac:dyDescent="0.2">
      <c r="A41" s="24" t="s">
        <v>112</v>
      </c>
      <c r="B41" s="25">
        <v>93.1</v>
      </c>
      <c r="C41" s="25">
        <v>93</v>
      </c>
      <c r="D41" s="25">
        <v>92.9</v>
      </c>
      <c r="E41" s="25">
        <v>91.2</v>
      </c>
      <c r="F41" s="25">
        <v>93.1</v>
      </c>
    </row>
    <row r="42" spans="1:6" x14ac:dyDescent="0.2">
      <c r="A42" s="24" t="s">
        <v>113</v>
      </c>
      <c r="B42" s="25">
        <v>90.8</v>
      </c>
      <c r="C42" s="25">
        <v>90.6</v>
      </c>
      <c r="D42" s="25">
        <v>90.2</v>
      </c>
      <c r="E42" s="25">
        <v>88.7</v>
      </c>
      <c r="F42" s="25">
        <v>90.8</v>
      </c>
    </row>
    <row r="43" spans="1:6" x14ac:dyDescent="0.2">
      <c r="A43" s="24" t="s">
        <v>6</v>
      </c>
      <c r="B43" s="56" t="s">
        <v>225</v>
      </c>
      <c r="C43" s="56" t="s">
        <v>225</v>
      </c>
      <c r="D43" s="56" t="s">
        <v>226</v>
      </c>
      <c r="E43" s="56" t="s">
        <v>226</v>
      </c>
      <c r="F43" s="56" t="s">
        <v>225</v>
      </c>
    </row>
    <row r="44" spans="1:6" x14ac:dyDescent="0.2">
      <c r="A44" s="24" t="s">
        <v>25</v>
      </c>
      <c r="B44" s="25" t="s">
        <v>101</v>
      </c>
      <c r="C44" s="25" t="s">
        <v>101</v>
      </c>
      <c r="D44" s="25" t="s">
        <v>101</v>
      </c>
      <c r="E44" s="25" t="s">
        <v>102</v>
      </c>
      <c r="F44" s="25" t="s">
        <v>101</v>
      </c>
    </row>
    <row r="45" spans="1:6" ht="25.5" x14ac:dyDescent="0.2">
      <c r="A45" s="24" t="s">
        <v>114</v>
      </c>
      <c r="B45" s="25" t="s">
        <v>103</v>
      </c>
      <c r="C45" s="25" t="s">
        <v>103</v>
      </c>
      <c r="D45" s="25" t="s">
        <v>103</v>
      </c>
      <c r="E45" s="25" t="s">
        <v>103</v>
      </c>
      <c r="F45" s="25" t="s">
        <v>7</v>
      </c>
    </row>
    <row r="46" spans="1:6" x14ac:dyDescent="0.2">
      <c r="A46" s="24" t="s">
        <v>115</v>
      </c>
      <c r="B46" s="25">
        <v>18</v>
      </c>
      <c r="C46" s="25"/>
      <c r="D46" s="25">
        <v>14.3</v>
      </c>
      <c r="E46" s="25">
        <v>14.3</v>
      </c>
      <c r="F46" s="25" t="s">
        <v>7</v>
      </c>
    </row>
    <row r="47" spans="1:6" x14ac:dyDescent="0.2">
      <c r="A47" s="24" t="s">
        <v>116</v>
      </c>
      <c r="B47" s="25">
        <v>2</v>
      </c>
      <c r="C47" s="25">
        <v>2</v>
      </c>
      <c r="D47" s="25">
        <v>2</v>
      </c>
      <c r="E47" s="25">
        <v>2</v>
      </c>
      <c r="F47" s="25" t="s">
        <v>7</v>
      </c>
    </row>
    <row r="48" spans="1:6" x14ac:dyDescent="0.2">
      <c r="A48" s="24" t="s">
        <v>117</v>
      </c>
      <c r="B48" s="25">
        <v>8</v>
      </c>
      <c r="C48" s="25">
        <v>8</v>
      </c>
      <c r="D48" s="25">
        <v>8</v>
      </c>
      <c r="E48" s="25">
        <v>8</v>
      </c>
      <c r="F48" s="25" t="s">
        <v>7</v>
      </c>
    </row>
    <row r="49" spans="1:6" x14ac:dyDescent="0.2">
      <c r="A49" s="24" t="s">
        <v>118</v>
      </c>
      <c r="B49" s="25">
        <v>0.15</v>
      </c>
      <c r="C49" s="25">
        <v>0.15</v>
      </c>
      <c r="D49" s="25">
        <v>0.15</v>
      </c>
      <c r="E49" s="25">
        <v>0.15</v>
      </c>
      <c r="F49" s="25" t="s">
        <v>7</v>
      </c>
    </row>
    <row r="50" spans="1:6" x14ac:dyDescent="0.2">
      <c r="A50" s="24" t="s">
        <v>11</v>
      </c>
      <c r="B50" s="25" t="s">
        <v>7</v>
      </c>
      <c r="C50" s="25" t="s">
        <v>7</v>
      </c>
      <c r="D50" s="25" t="s">
        <v>7</v>
      </c>
      <c r="E50" s="25">
        <v>120</v>
      </c>
      <c r="F50" s="25" t="s">
        <v>7</v>
      </c>
    </row>
    <row r="51" spans="1:6" ht="25.5" x14ac:dyDescent="0.2">
      <c r="A51" s="24" t="s">
        <v>119</v>
      </c>
      <c r="B51" s="25" t="s">
        <v>104</v>
      </c>
      <c r="C51" s="25" t="s">
        <v>104</v>
      </c>
      <c r="D51" s="25" t="s">
        <v>104</v>
      </c>
      <c r="E51" s="25" t="s">
        <v>7</v>
      </c>
      <c r="F51" s="25" t="s">
        <v>104</v>
      </c>
    </row>
    <row r="52" spans="1:6" ht="25.5" x14ac:dyDescent="0.2">
      <c r="A52" s="24" t="s">
        <v>120</v>
      </c>
      <c r="B52" s="25">
        <v>20</v>
      </c>
      <c r="C52" s="25">
        <v>20</v>
      </c>
      <c r="D52" s="25">
        <v>20</v>
      </c>
      <c r="E52" s="25">
        <v>20</v>
      </c>
      <c r="F52" s="25">
        <v>20</v>
      </c>
    </row>
    <row r="53" spans="1:6" x14ac:dyDescent="0.2">
      <c r="A53" s="24" t="s">
        <v>121</v>
      </c>
      <c r="B53" s="25" t="s">
        <v>105</v>
      </c>
      <c r="C53" s="25" t="s">
        <v>105</v>
      </c>
      <c r="D53" s="25" t="s">
        <v>106</v>
      </c>
      <c r="E53" s="25" t="s">
        <v>31</v>
      </c>
      <c r="F53" s="25" t="s">
        <v>105</v>
      </c>
    </row>
    <row r="54" spans="1:6" x14ac:dyDescent="0.2">
      <c r="A54" s="24" t="s">
        <v>108</v>
      </c>
      <c r="B54" s="25"/>
      <c r="C54" s="25"/>
      <c r="D54" s="25"/>
      <c r="E54" s="25"/>
      <c r="F54" s="25"/>
    </row>
    <row r="55" spans="1:6" x14ac:dyDescent="0.2">
      <c r="A55" s="26" t="s">
        <v>122</v>
      </c>
      <c r="B55" s="25">
        <v>760</v>
      </c>
      <c r="C55" s="25">
        <v>760</v>
      </c>
      <c r="D55" s="25">
        <v>760</v>
      </c>
      <c r="E55" s="25">
        <v>760</v>
      </c>
      <c r="F55" s="25">
        <v>760</v>
      </c>
    </row>
    <row r="56" spans="1:6" x14ac:dyDescent="0.2">
      <c r="A56" s="26" t="s">
        <v>123</v>
      </c>
      <c r="B56" s="25">
        <v>450</v>
      </c>
      <c r="C56" s="25">
        <v>450</v>
      </c>
      <c r="D56" s="25">
        <v>450</v>
      </c>
      <c r="E56" s="25">
        <v>440</v>
      </c>
      <c r="F56" s="25">
        <v>450</v>
      </c>
    </row>
    <row r="57" spans="1:6" x14ac:dyDescent="0.2">
      <c r="A57" s="26" t="s">
        <v>124</v>
      </c>
      <c r="B57" s="25">
        <v>345</v>
      </c>
      <c r="C57" s="25">
        <v>345</v>
      </c>
      <c r="D57" s="25">
        <v>345</v>
      </c>
      <c r="E57" s="25">
        <v>345</v>
      </c>
      <c r="F57" s="25">
        <v>345</v>
      </c>
    </row>
    <row r="58" spans="1:6" x14ac:dyDescent="0.2">
      <c r="A58" s="24" t="s">
        <v>125</v>
      </c>
      <c r="B58" s="25">
        <v>40</v>
      </c>
      <c r="C58" s="25">
        <v>40</v>
      </c>
      <c r="D58" s="25">
        <v>38</v>
      </c>
      <c r="E58" s="25">
        <v>33</v>
      </c>
      <c r="F58" s="25">
        <v>38</v>
      </c>
    </row>
    <row r="59" spans="1:6" ht="25.5" x14ac:dyDescent="0.2">
      <c r="A59" s="39" t="s">
        <v>24</v>
      </c>
      <c r="B59" s="55" t="s">
        <v>227</v>
      </c>
      <c r="C59" s="55" t="s">
        <v>228</v>
      </c>
      <c r="D59" s="55" t="s">
        <v>229</v>
      </c>
      <c r="E59" s="55" t="s">
        <v>230</v>
      </c>
      <c r="F59" s="55" t="s">
        <v>231</v>
      </c>
    </row>
    <row r="60" spans="1:6" x14ac:dyDescent="0.2">
      <c r="A60" s="6" t="s">
        <v>244</v>
      </c>
      <c r="B60" s="57">
        <f>VLOOKUP(B$35,Prices!$A:$B,2,FALSE)</f>
        <v>1288</v>
      </c>
      <c r="C60" s="57">
        <f>VLOOKUP(C$35,Prices!$A:$B,2,FALSE)</f>
        <v>1256</v>
      </c>
      <c r="D60" s="57">
        <f>VLOOKUP(D$35,Prices!$A:$B,2,FALSE)</f>
        <v>1164</v>
      </c>
      <c r="E60" s="57">
        <f>VLOOKUP(E$35,Prices!$A:$B,2,FALSE)</f>
        <v>1040</v>
      </c>
      <c r="F60" s="57">
        <f>VLOOKUP(F$35,Prices!$A:$B,2,FALSE)</f>
        <v>1112</v>
      </c>
    </row>
  </sheetData>
  <mergeCells count="3">
    <mergeCell ref="A34:A35"/>
    <mergeCell ref="B34:E34"/>
    <mergeCell ref="A13:F13"/>
  </mergeCells>
  <pageMargins left="0.19685039370078741" right="0.23622047244094491" top="0.19685039370078741" bottom="0.19685039370078741" header="0.19685039370078741" footer="0.19685039370078741"/>
  <pageSetup paperSize="9" scale="95" orientation="portrait" r:id="rId1"/>
  <headerFooter alignWithMargins="0">
    <oddFooter>&amp;C&amp;8Обращаем ваше внимание на то, что данный прайс-лист носит информационный характер и ни при каких условиях не является публичной офертой, определяемой ст.437 ГК РФ. Для получения точной стоимости продукции обращайтесь к нашим менеджерам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G59"/>
  <sheetViews>
    <sheetView view="pageBreakPreview" zoomScaleNormal="100" zoomScaleSheetLayoutView="100" workbookViewId="0">
      <selection activeCell="A60" sqref="A60"/>
    </sheetView>
  </sheetViews>
  <sheetFormatPr defaultRowHeight="12.75" x14ac:dyDescent="0.2"/>
  <cols>
    <col min="1" max="1" width="48.42578125" customWidth="1"/>
    <col min="2" max="2" width="10.140625" customWidth="1"/>
    <col min="3" max="3" width="10.42578125" customWidth="1"/>
    <col min="4" max="4" width="10.85546875" customWidth="1"/>
    <col min="5" max="5" width="10.140625" customWidth="1"/>
    <col min="6" max="6" width="10" customWidth="1"/>
    <col min="7" max="7" width="10.140625" customWidth="1"/>
  </cols>
  <sheetData>
    <row r="33" spans="1:7" x14ac:dyDescent="0.2">
      <c r="A33" s="159" t="s">
        <v>95</v>
      </c>
      <c r="B33" s="158" t="s">
        <v>0</v>
      </c>
      <c r="C33" s="158"/>
      <c r="D33" s="158"/>
      <c r="E33" s="158" t="s">
        <v>1</v>
      </c>
      <c r="F33" s="158"/>
    </row>
    <row r="34" spans="1:7" ht="38.25" x14ac:dyDescent="0.2">
      <c r="A34" s="159"/>
      <c r="B34" s="23" t="s">
        <v>135</v>
      </c>
      <c r="C34" s="23" t="s">
        <v>136</v>
      </c>
      <c r="D34" s="23" t="s">
        <v>137</v>
      </c>
      <c r="E34" s="23" t="s">
        <v>138</v>
      </c>
      <c r="F34" s="23" t="s">
        <v>139</v>
      </c>
      <c r="G34" s="22"/>
    </row>
    <row r="35" spans="1:7" x14ac:dyDescent="0.2">
      <c r="A35" s="24" t="s">
        <v>3</v>
      </c>
      <c r="B35" s="25">
        <v>31</v>
      </c>
      <c r="C35" s="25">
        <v>25</v>
      </c>
      <c r="D35" s="25">
        <v>24</v>
      </c>
      <c r="E35" s="25">
        <v>31</v>
      </c>
      <c r="F35" s="25">
        <v>24</v>
      </c>
    </row>
    <row r="36" spans="1:7" x14ac:dyDescent="0.2">
      <c r="A36" s="24" t="s">
        <v>4</v>
      </c>
      <c r="B36" s="25">
        <v>10.6</v>
      </c>
      <c r="C36" s="25">
        <v>9.3000000000000007</v>
      </c>
      <c r="D36" s="25">
        <v>9.3000000000000007</v>
      </c>
      <c r="E36" s="25">
        <v>10.4</v>
      </c>
      <c r="F36" s="25">
        <v>9.3000000000000007</v>
      </c>
    </row>
    <row r="37" spans="1:7" x14ac:dyDescent="0.2">
      <c r="A37" s="24" t="s">
        <v>109</v>
      </c>
      <c r="B37" s="25">
        <v>33.299999999999997</v>
      </c>
      <c r="C37" s="25">
        <v>26.9</v>
      </c>
      <c r="D37" s="25">
        <v>26.3</v>
      </c>
      <c r="E37" s="25">
        <v>33.299999999999997</v>
      </c>
      <c r="F37" s="25">
        <v>26.3</v>
      </c>
    </row>
    <row r="38" spans="1:7" x14ac:dyDescent="0.2">
      <c r="A38" s="24" t="s">
        <v>110</v>
      </c>
      <c r="B38" s="25">
        <v>11.9</v>
      </c>
      <c r="C38" s="25">
        <v>10.6</v>
      </c>
      <c r="D38" s="25">
        <v>10.6</v>
      </c>
      <c r="E38" s="25">
        <v>11.9</v>
      </c>
      <c r="F38" s="25">
        <v>10.6</v>
      </c>
    </row>
    <row r="39" spans="1:7" ht="25.5" x14ac:dyDescent="0.2">
      <c r="A39" s="24" t="s">
        <v>111</v>
      </c>
      <c r="B39" s="25" t="s">
        <v>96</v>
      </c>
      <c r="C39" s="25" t="s">
        <v>97</v>
      </c>
      <c r="D39" s="25" t="s">
        <v>98</v>
      </c>
      <c r="E39" s="25" t="s">
        <v>96</v>
      </c>
      <c r="F39" s="25" t="s">
        <v>98</v>
      </c>
    </row>
    <row r="40" spans="1:7" x14ac:dyDescent="0.2">
      <c r="A40" s="24" t="s">
        <v>112</v>
      </c>
      <c r="B40" s="25">
        <v>93.1</v>
      </c>
      <c r="C40" s="25">
        <v>92.9</v>
      </c>
      <c r="D40" s="25">
        <v>91.2</v>
      </c>
      <c r="E40" s="25">
        <v>93.1</v>
      </c>
      <c r="F40" s="25">
        <v>91.2</v>
      </c>
    </row>
    <row r="41" spans="1:7" x14ac:dyDescent="0.2">
      <c r="A41" s="24" t="s">
        <v>113</v>
      </c>
      <c r="B41" s="25">
        <v>90.8</v>
      </c>
      <c r="C41" s="25">
        <v>90.2</v>
      </c>
      <c r="D41" s="25">
        <v>88.7</v>
      </c>
      <c r="E41" s="25">
        <v>90.8</v>
      </c>
      <c r="F41" s="25">
        <v>90.3</v>
      </c>
    </row>
    <row r="42" spans="1:7" x14ac:dyDescent="0.2">
      <c r="A42" s="24" t="s">
        <v>6</v>
      </c>
      <c r="B42" s="25" t="s">
        <v>99</v>
      </c>
      <c r="C42" s="25" t="s">
        <v>100</v>
      </c>
      <c r="D42" s="25" t="s">
        <v>100</v>
      </c>
      <c r="E42" s="25" t="s">
        <v>99</v>
      </c>
      <c r="F42" s="25" t="s">
        <v>100</v>
      </c>
    </row>
    <row r="43" spans="1:7" x14ac:dyDescent="0.2">
      <c r="A43" s="24" t="s">
        <v>25</v>
      </c>
      <c r="B43" s="25" t="s">
        <v>101</v>
      </c>
      <c r="C43" s="25" t="s">
        <v>101</v>
      </c>
      <c r="D43" s="25" t="s">
        <v>102</v>
      </c>
      <c r="E43" s="25" t="s">
        <v>101</v>
      </c>
      <c r="F43" s="25" t="s">
        <v>102</v>
      </c>
    </row>
    <row r="44" spans="1:7" x14ac:dyDescent="0.2">
      <c r="A44" s="24" t="s">
        <v>114</v>
      </c>
      <c r="B44" s="25" t="s">
        <v>103</v>
      </c>
      <c r="C44" s="25" t="s">
        <v>103</v>
      </c>
      <c r="D44" s="25" t="s">
        <v>103</v>
      </c>
      <c r="E44" s="25" t="s">
        <v>7</v>
      </c>
      <c r="F44" s="25" t="s">
        <v>7</v>
      </c>
    </row>
    <row r="45" spans="1:7" x14ac:dyDescent="0.2">
      <c r="A45" s="24" t="s">
        <v>115</v>
      </c>
      <c r="B45" s="25">
        <v>18</v>
      </c>
      <c r="C45" s="25">
        <v>14.3</v>
      </c>
      <c r="D45" s="25">
        <v>14.3</v>
      </c>
      <c r="E45" s="25" t="s">
        <v>7</v>
      </c>
      <c r="F45" s="25" t="s">
        <v>7</v>
      </c>
    </row>
    <row r="46" spans="1:7" x14ac:dyDescent="0.2">
      <c r="A46" s="24" t="s">
        <v>116</v>
      </c>
      <c r="B46" s="25">
        <v>2</v>
      </c>
      <c r="C46" s="25">
        <v>2</v>
      </c>
      <c r="D46" s="25">
        <v>2</v>
      </c>
      <c r="E46" s="25" t="s">
        <v>7</v>
      </c>
      <c r="F46" s="25" t="s">
        <v>7</v>
      </c>
    </row>
    <row r="47" spans="1:7" x14ac:dyDescent="0.2">
      <c r="A47" s="24" t="s">
        <v>117</v>
      </c>
      <c r="B47" s="25">
        <v>8</v>
      </c>
      <c r="C47" s="25">
        <v>8</v>
      </c>
      <c r="D47" s="25">
        <v>8</v>
      </c>
      <c r="E47" s="25" t="s">
        <v>7</v>
      </c>
      <c r="F47" s="25" t="s">
        <v>7</v>
      </c>
    </row>
    <row r="48" spans="1:7" x14ac:dyDescent="0.2">
      <c r="A48" s="24" t="s">
        <v>118</v>
      </c>
      <c r="B48" s="25">
        <v>0.15</v>
      </c>
      <c r="C48" s="25">
        <v>0.15</v>
      </c>
      <c r="D48" s="25">
        <v>0.15</v>
      </c>
      <c r="E48" s="25" t="s">
        <v>7</v>
      </c>
      <c r="F48" s="25" t="s">
        <v>7</v>
      </c>
    </row>
    <row r="49" spans="1:6" x14ac:dyDescent="0.2">
      <c r="A49" s="24" t="s">
        <v>11</v>
      </c>
      <c r="B49" s="25" t="s">
        <v>7</v>
      </c>
      <c r="C49" s="25" t="s">
        <v>7</v>
      </c>
      <c r="D49" s="25">
        <v>120</v>
      </c>
      <c r="E49" s="25" t="s">
        <v>7</v>
      </c>
      <c r="F49" s="25">
        <v>120</v>
      </c>
    </row>
    <row r="50" spans="1:6" x14ac:dyDescent="0.2">
      <c r="A50" s="24" t="s">
        <v>119</v>
      </c>
      <c r="B50" s="25" t="s">
        <v>104</v>
      </c>
      <c r="C50" s="25" t="s">
        <v>104</v>
      </c>
      <c r="D50" s="25" t="s">
        <v>7</v>
      </c>
      <c r="E50" s="25" t="s">
        <v>104</v>
      </c>
      <c r="F50" s="25" t="s">
        <v>7</v>
      </c>
    </row>
    <row r="51" spans="1:6" ht="25.5" x14ac:dyDescent="0.2">
      <c r="A51" s="24" t="s">
        <v>120</v>
      </c>
      <c r="B51" s="25">
        <v>20</v>
      </c>
      <c r="C51" s="25">
        <v>20</v>
      </c>
      <c r="D51" s="25">
        <v>20</v>
      </c>
      <c r="E51" s="25">
        <v>20</v>
      </c>
      <c r="F51" s="25">
        <v>20</v>
      </c>
    </row>
    <row r="52" spans="1:6" x14ac:dyDescent="0.2">
      <c r="A52" s="24" t="s">
        <v>121</v>
      </c>
      <c r="B52" s="25" t="s">
        <v>105</v>
      </c>
      <c r="C52" s="25" t="s">
        <v>106</v>
      </c>
      <c r="D52" s="25" t="s">
        <v>31</v>
      </c>
      <c r="E52" s="25" t="s">
        <v>105</v>
      </c>
      <c r="F52" s="25" t="s">
        <v>31</v>
      </c>
    </row>
    <row r="53" spans="1:6" x14ac:dyDescent="0.2">
      <c r="A53" s="24" t="s">
        <v>108</v>
      </c>
      <c r="B53" s="25"/>
      <c r="C53" s="25"/>
      <c r="D53" s="25"/>
      <c r="E53" s="25"/>
      <c r="F53" s="25"/>
    </row>
    <row r="54" spans="1:6" x14ac:dyDescent="0.2">
      <c r="A54" s="26" t="s">
        <v>122</v>
      </c>
      <c r="B54" s="25">
        <v>760</v>
      </c>
      <c r="C54" s="25">
        <v>760</v>
      </c>
      <c r="D54" s="25">
        <v>760</v>
      </c>
      <c r="E54" s="25">
        <v>760</v>
      </c>
      <c r="F54" s="25">
        <v>760</v>
      </c>
    </row>
    <row r="55" spans="1:6" x14ac:dyDescent="0.2">
      <c r="A55" s="26" t="s">
        <v>123</v>
      </c>
      <c r="B55" s="25">
        <v>450</v>
      </c>
      <c r="C55" s="25">
        <v>450</v>
      </c>
      <c r="D55" s="25">
        <v>440</v>
      </c>
      <c r="E55" s="25">
        <v>450</v>
      </c>
      <c r="F55" s="25">
        <v>450</v>
      </c>
    </row>
    <row r="56" spans="1:6" x14ac:dyDescent="0.2">
      <c r="A56" s="26" t="s">
        <v>124</v>
      </c>
      <c r="B56" s="25">
        <v>345</v>
      </c>
      <c r="C56" s="25">
        <v>345</v>
      </c>
      <c r="D56" s="25">
        <v>345</v>
      </c>
      <c r="E56" s="25">
        <v>345</v>
      </c>
      <c r="F56" s="25">
        <v>345</v>
      </c>
    </row>
    <row r="57" spans="1:6" x14ac:dyDescent="0.2">
      <c r="A57" s="24" t="s">
        <v>125</v>
      </c>
      <c r="B57" s="25">
        <v>40</v>
      </c>
      <c r="C57" s="25">
        <v>38</v>
      </c>
      <c r="D57" s="25">
        <v>33</v>
      </c>
      <c r="E57" s="25">
        <v>38</v>
      </c>
      <c r="F57" s="25">
        <v>31</v>
      </c>
    </row>
    <row r="58" spans="1:6" ht="38.25" x14ac:dyDescent="0.2">
      <c r="A58" s="24" t="s">
        <v>24</v>
      </c>
      <c r="B58" s="97" t="s">
        <v>135</v>
      </c>
      <c r="C58" s="97" t="s">
        <v>136</v>
      </c>
      <c r="D58" s="97" t="s">
        <v>137</v>
      </c>
      <c r="E58" s="97" t="s">
        <v>138</v>
      </c>
      <c r="F58" s="97" t="s">
        <v>139</v>
      </c>
    </row>
    <row r="59" spans="1:6" x14ac:dyDescent="0.2">
      <c r="A59" s="6" t="s">
        <v>379</v>
      </c>
      <c r="B59" s="100">
        <f>VLOOKUP(B$34,Prices!$A:$B,2,FALSE)</f>
        <v>1432</v>
      </c>
      <c r="C59" s="100">
        <f>VLOOKUP(C$34,Prices!$A:$B,2,FALSE)</f>
        <v>1298</v>
      </c>
      <c r="D59" s="100">
        <f>VLOOKUP(D$34,Prices!$A:$B,2,FALSE)</f>
        <v>1164</v>
      </c>
      <c r="E59" s="100">
        <f>VLOOKUP(E$34,Prices!$A:$B,2,FALSE)</f>
        <v>1215</v>
      </c>
      <c r="F59" s="100">
        <f>VLOOKUP(F$34,Prices!$A:$B,2,FALSE)</f>
        <v>999</v>
      </c>
    </row>
  </sheetData>
  <mergeCells count="3">
    <mergeCell ref="E33:F33"/>
    <mergeCell ref="A33:A34"/>
    <mergeCell ref="B33:D33"/>
  </mergeCells>
  <pageMargins left="0.59055118110236227" right="0.19685039370078741" top="0.59055118110236227" bottom="0.98425196850393704" header="0.19685039370078741" footer="0.39370078740157483"/>
  <pageSetup paperSize="9" scale="88" orientation="portrait" r:id="rId1"/>
  <headerFooter alignWithMargins="0">
    <oddFooter>&amp;C&amp;8Обращаем ваше внимание на то, что данный прайс-лист носит информационный характер и ни при каких условиях не является публичной офертой, определяемой ст.437 ГК РФ. Для получения точной стоимости продукции обращайтесь к нашим менеджерам</oddFooter>
  </headerFooter>
  <colBreaks count="1" manualBreakCount="1">
    <brk id="6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8:F62"/>
  <sheetViews>
    <sheetView view="pageBreakPreview" zoomScaleNormal="100" zoomScaleSheetLayoutView="100" workbookViewId="0">
      <selection activeCell="C63" sqref="C63"/>
    </sheetView>
  </sheetViews>
  <sheetFormatPr defaultRowHeight="12.75" x14ac:dyDescent="0.2"/>
  <cols>
    <col min="1" max="1" width="42.7109375" customWidth="1"/>
    <col min="2" max="2" width="15.140625" customWidth="1"/>
    <col min="3" max="3" width="15" customWidth="1"/>
    <col min="4" max="4" width="15.140625" customWidth="1"/>
    <col min="5" max="5" width="15.42578125" customWidth="1"/>
    <col min="6" max="6" width="16" customWidth="1"/>
  </cols>
  <sheetData>
    <row r="38" spans="1:6" ht="38.25" x14ac:dyDescent="0.2">
      <c r="A38" s="28" t="s">
        <v>2</v>
      </c>
      <c r="B38" s="27" t="s">
        <v>161</v>
      </c>
      <c r="C38" s="27" t="s">
        <v>160</v>
      </c>
      <c r="D38" s="27" t="s">
        <v>159</v>
      </c>
      <c r="E38" s="27" t="s">
        <v>158</v>
      </c>
      <c r="F38" s="27" t="s">
        <v>157</v>
      </c>
    </row>
    <row r="39" spans="1:6" x14ac:dyDescent="0.2">
      <c r="A39" s="29" t="s">
        <v>3</v>
      </c>
      <c r="B39" s="30">
        <v>24.4</v>
      </c>
      <c r="C39" s="30">
        <v>28</v>
      </c>
      <c r="D39" s="30">
        <v>24.4</v>
      </c>
      <c r="E39" s="30">
        <v>28</v>
      </c>
      <c r="F39" s="30">
        <v>32</v>
      </c>
    </row>
    <row r="40" spans="1:6" x14ac:dyDescent="0.2">
      <c r="A40" s="29" t="s">
        <v>4</v>
      </c>
      <c r="B40" s="30">
        <v>10.4</v>
      </c>
      <c r="C40" s="30">
        <v>10.4</v>
      </c>
      <c r="D40" s="30">
        <v>10.4</v>
      </c>
      <c r="E40" s="30">
        <v>10.4</v>
      </c>
      <c r="F40" s="30">
        <v>10.4</v>
      </c>
    </row>
    <row r="41" spans="1:6" x14ac:dyDescent="0.2">
      <c r="A41" s="29" t="s">
        <v>109</v>
      </c>
      <c r="B41" s="30">
        <v>27.1</v>
      </c>
      <c r="C41" s="30">
        <v>31.1</v>
      </c>
      <c r="D41" s="30">
        <v>26.3</v>
      </c>
      <c r="E41" s="30">
        <v>30.1</v>
      </c>
      <c r="F41" s="30">
        <v>34.5</v>
      </c>
    </row>
    <row r="42" spans="1:6" x14ac:dyDescent="0.2">
      <c r="A42" s="29" t="s">
        <v>110</v>
      </c>
      <c r="B42" s="30">
        <v>11.9</v>
      </c>
      <c r="C42" s="30">
        <v>11.9</v>
      </c>
      <c r="D42" s="30">
        <v>11.9</v>
      </c>
      <c r="E42" s="30">
        <v>11.9</v>
      </c>
      <c r="F42" s="30">
        <v>11.9</v>
      </c>
    </row>
    <row r="43" spans="1:6" ht="25.5" x14ac:dyDescent="0.2">
      <c r="A43" s="29" t="s">
        <v>111</v>
      </c>
      <c r="B43" s="30" t="s">
        <v>156</v>
      </c>
      <c r="C43" s="30" t="s">
        <v>155</v>
      </c>
      <c r="D43" s="30" t="s">
        <v>154</v>
      </c>
      <c r="E43" s="30" t="s">
        <v>153</v>
      </c>
      <c r="F43" s="30" t="s">
        <v>152</v>
      </c>
    </row>
    <row r="44" spans="1:6" x14ac:dyDescent="0.2">
      <c r="A44" s="29" t="s">
        <v>162</v>
      </c>
      <c r="B44" s="30">
        <v>90.3</v>
      </c>
      <c r="C44" s="30">
        <v>90.3</v>
      </c>
      <c r="D44" s="30">
        <v>92.9</v>
      </c>
      <c r="E44" s="30">
        <v>93.1</v>
      </c>
      <c r="F44" s="30">
        <v>93.2</v>
      </c>
    </row>
    <row r="45" spans="1:6" x14ac:dyDescent="0.2">
      <c r="A45" s="29" t="s">
        <v>163</v>
      </c>
      <c r="B45" s="30">
        <v>88</v>
      </c>
      <c r="C45" s="30">
        <v>88</v>
      </c>
      <c r="D45" s="30">
        <v>90.4</v>
      </c>
      <c r="E45" s="30">
        <v>90.5</v>
      </c>
      <c r="F45" s="30">
        <v>90.5</v>
      </c>
    </row>
    <row r="46" spans="1:6" x14ac:dyDescent="0.2">
      <c r="A46" s="29" t="s">
        <v>164</v>
      </c>
      <c r="B46" s="30" t="s">
        <v>151</v>
      </c>
      <c r="C46" s="30" t="s">
        <v>151</v>
      </c>
      <c r="D46" s="30" t="s">
        <v>151</v>
      </c>
      <c r="E46" s="30" t="s">
        <v>151</v>
      </c>
      <c r="F46" s="30" t="s">
        <v>151</v>
      </c>
    </row>
    <row r="47" spans="1:6" x14ac:dyDescent="0.2">
      <c r="A47" s="29" t="s">
        <v>165</v>
      </c>
      <c r="B47" s="30" t="s">
        <v>150</v>
      </c>
      <c r="C47" s="30" t="s">
        <v>150</v>
      </c>
      <c r="D47" s="30" t="s">
        <v>150</v>
      </c>
      <c r="E47" s="30" t="s">
        <v>150</v>
      </c>
      <c r="F47" s="30" t="s">
        <v>150</v>
      </c>
    </row>
    <row r="48" spans="1:6" x14ac:dyDescent="0.2">
      <c r="A48" s="29" t="s">
        <v>25</v>
      </c>
      <c r="B48" s="30" t="s">
        <v>102</v>
      </c>
      <c r="C48" s="30" t="s">
        <v>102</v>
      </c>
      <c r="D48" s="30" t="s">
        <v>101</v>
      </c>
      <c r="E48" s="30" t="s">
        <v>101</v>
      </c>
      <c r="F48" s="30" t="s">
        <v>101</v>
      </c>
    </row>
    <row r="49" spans="1:6" ht="25.5" x14ac:dyDescent="0.2">
      <c r="A49" s="29" t="s">
        <v>170</v>
      </c>
      <c r="B49" s="31" t="s">
        <v>174</v>
      </c>
      <c r="C49" s="31" t="s">
        <v>174</v>
      </c>
      <c r="D49" s="31" t="s">
        <v>174</v>
      </c>
      <c r="E49" s="31" t="s">
        <v>174</v>
      </c>
      <c r="F49" s="31" t="s">
        <v>174</v>
      </c>
    </row>
    <row r="50" spans="1:6" x14ac:dyDescent="0.2">
      <c r="A50" s="29" t="s">
        <v>115</v>
      </c>
      <c r="B50" s="31">
        <v>14</v>
      </c>
      <c r="C50" s="31" t="s">
        <v>175</v>
      </c>
      <c r="D50" s="31">
        <v>14</v>
      </c>
      <c r="E50" s="31" t="s">
        <v>175</v>
      </c>
      <c r="F50" s="31" t="s">
        <v>176</v>
      </c>
    </row>
    <row r="51" spans="1:6" x14ac:dyDescent="0.2">
      <c r="A51" s="29" t="s">
        <v>166</v>
      </c>
      <c r="B51" s="31" t="s">
        <v>177</v>
      </c>
      <c r="C51" s="31" t="s">
        <v>178</v>
      </c>
      <c r="D51" s="31" t="s">
        <v>177</v>
      </c>
      <c r="E51" s="31" t="s">
        <v>178</v>
      </c>
      <c r="F51" s="31" t="s">
        <v>179</v>
      </c>
    </row>
    <row r="52" spans="1:6" ht="25.5" x14ac:dyDescent="0.2">
      <c r="A52" s="29" t="s">
        <v>167</v>
      </c>
      <c r="B52" s="30">
        <v>390</v>
      </c>
      <c r="C52" s="30">
        <v>450</v>
      </c>
      <c r="D52" s="30">
        <v>390</v>
      </c>
      <c r="E52" s="30">
        <v>450</v>
      </c>
      <c r="F52" s="30">
        <v>510</v>
      </c>
    </row>
    <row r="53" spans="1:6" x14ac:dyDescent="0.2">
      <c r="A53" s="29" t="s">
        <v>168</v>
      </c>
      <c r="B53" s="30">
        <v>8</v>
      </c>
      <c r="C53" s="30">
        <v>8</v>
      </c>
      <c r="D53" s="30">
        <v>8</v>
      </c>
      <c r="E53" s="30">
        <v>8</v>
      </c>
      <c r="F53" s="30">
        <v>8</v>
      </c>
    </row>
    <row r="54" spans="1:6" ht="25.5" x14ac:dyDescent="0.2">
      <c r="A54" s="29" t="s">
        <v>119</v>
      </c>
      <c r="B54" s="30" t="s">
        <v>148</v>
      </c>
      <c r="C54" s="30" t="s">
        <v>148</v>
      </c>
      <c r="D54" s="30" t="s">
        <v>149</v>
      </c>
      <c r="E54" s="30" t="s">
        <v>149</v>
      </c>
      <c r="F54" s="30" t="s">
        <v>149</v>
      </c>
    </row>
    <row r="55" spans="1:6" x14ac:dyDescent="0.2">
      <c r="A55" s="29" t="s">
        <v>169</v>
      </c>
      <c r="B55" s="30" t="s">
        <v>107</v>
      </c>
      <c r="C55" s="30" t="s">
        <v>107</v>
      </c>
      <c r="D55" s="30" t="s">
        <v>147</v>
      </c>
      <c r="E55" s="30" t="s">
        <v>147</v>
      </c>
      <c r="F55" s="30" t="s">
        <v>147</v>
      </c>
    </row>
    <row r="56" spans="1:6" x14ac:dyDescent="0.2">
      <c r="A56" s="29" t="s">
        <v>146</v>
      </c>
      <c r="B56" s="30"/>
      <c r="C56" s="30"/>
      <c r="D56" s="30"/>
      <c r="E56" s="30"/>
      <c r="F56" s="30"/>
    </row>
    <row r="57" spans="1:6" x14ac:dyDescent="0.2">
      <c r="A57" s="29" t="s">
        <v>171</v>
      </c>
      <c r="B57" s="30">
        <v>950</v>
      </c>
      <c r="C57" s="30">
        <v>950</v>
      </c>
      <c r="D57" s="30">
        <v>950</v>
      </c>
      <c r="E57" s="30">
        <v>950</v>
      </c>
      <c r="F57" s="30">
        <v>950</v>
      </c>
    </row>
    <row r="58" spans="1:6" x14ac:dyDescent="0.2">
      <c r="A58" s="29" t="s">
        <v>172</v>
      </c>
      <c r="B58" s="30">
        <v>600</v>
      </c>
      <c r="C58" s="30">
        <v>600</v>
      </c>
      <c r="D58" s="30">
        <v>600</v>
      </c>
      <c r="E58" s="30">
        <v>600</v>
      </c>
      <c r="F58" s="30">
        <v>600</v>
      </c>
    </row>
    <row r="59" spans="1:6" x14ac:dyDescent="0.2">
      <c r="A59" s="29" t="s">
        <v>173</v>
      </c>
      <c r="B59" s="30">
        <v>466</v>
      </c>
      <c r="C59" s="30">
        <v>466</v>
      </c>
      <c r="D59" s="30">
        <v>466</v>
      </c>
      <c r="E59" s="30">
        <v>466</v>
      </c>
      <c r="F59" s="30">
        <v>466</v>
      </c>
    </row>
    <row r="60" spans="1:6" x14ac:dyDescent="0.2">
      <c r="A60" s="29" t="s">
        <v>19</v>
      </c>
      <c r="B60" s="30">
        <v>60</v>
      </c>
      <c r="C60" s="30">
        <v>60</v>
      </c>
      <c r="D60" s="30">
        <v>70</v>
      </c>
      <c r="E60" s="30">
        <v>70</v>
      </c>
      <c r="F60" s="30">
        <v>68</v>
      </c>
    </row>
    <row r="61" spans="1:6" ht="38.25" x14ac:dyDescent="0.2">
      <c r="A61" s="32" t="s">
        <v>24</v>
      </c>
      <c r="B61" s="33" t="s">
        <v>180</v>
      </c>
      <c r="C61" s="33" t="s">
        <v>181</v>
      </c>
      <c r="D61" s="33" t="s">
        <v>182</v>
      </c>
      <c r="E61" s="33" t="s">
        <v>183</v>
      </c>
      <c r="F61" s="33" t="s">
        <v>184</v>
      </c>
    </row>
    <row r="62" spans="1:6" x14ac:dyDescent="0.2">
      <c r="A62" s="32" t="s">
        <v>379</v>
      </c>
      <c r="B62" s="34">
        <f>VLOOKUP(B$61,Prices!$A:$B,2,FALSE)</f>
        <v>1767</v>
      </c>
      <c r="C62" s="34">
        <f>VLOOKUP(C$61,Prices!$A:$B,2,FALSE)</f>
        <v>1859</v>
      </c>
      <c r="D62" s="34">
        <f>VLOOKUP(D$61,Prices!$A:$B,2,FALSE)</f>
        <v>1933</v>
      </c>
      <c r="E62" s="34">
        <f>VLOOKUP(E$61,Prices!$A:$B,2,FALSE)</f>
        <v>2071</v>
      </c>
      <c r="F62" s="34">
        <f>VLOOKUP(F$61,Prices!$A:$B,2,FALSE)</f>
        <v>2207</v>
      </c>
    </row>
  </sheetData>
  <pageMargins left="0.59055118110236227" right="0.19685039370078741" top="0.59055118110236227" bottom="0.98425196850393704" header="0.19685039370078741" footer="0.39370078740157483"/>
  <pageSetup paperSize="9" scale="81" orientation="portrait" r:id="rId1"/>
  <headerFooter alignWithMargins="0">
    <oddFooter>&amp;C&amp;8Обращаем ваше внимание на то, что данный прайс-лист носит информационный характер и ни при каких условиях не является публичной офертой, определяемой ст.437 ГК РФ. Для получения точной стоимости продукции обращайтесь к нашим менеджерам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H56"/>
  <sheetViews>
    <sheetView view="pageBreakPreview" zoomScaleNormal="100" zoomScaleSheetLayoutView="100" workbookViewId="0"/>
  </sheetViews>
  <sheetFormatPr defaultRowHeight="12.75" x14ac:dyDescent="0.2"/>
  <cols>
    <col min="1" max="1" width="41.42578125" customWidth="1"/>
    <col min="2" max="2" width="11" customWidth="1"/>
    <col min="3" max="3" width="10.85546875" customWidth="1"/>
    <col min="4" max="4" width="11.5703125" customWidth="1"/>
    <col min="5" max="5" width="10.85546875" customWidth="1"/>
    <col min="6" max="6" width="11.85546875" customWidth="1"/>
    <col min="7" max="7" width="14.5703125" customWidth="1"/>
    <col min="8" max="8" width="13.42578125" customWidth="1"/>
  </cols>
  <sheetData>
    <row r="14" spans="1:1" x14ac:dyDescent="0.2">
      <c r="A14" t="s">
        <v>223</v>
      </c>
    </row>
    <row r="35" spans="1:8" x14ac:dyDescent="0.2">
      <c r="A35" s="160" t="s">
        <v>95</v>
      </c>
      <c r="B35" s="66" t="s">
        <v>233</v>
      </c>
      <c r="C35" s="67"/>
      <c r="D35" s="67"/>
      <c r="E35" s="68"/>
      <c r="F35" s="161" t="s">
        <v>247</v>
      </c>
      <c r="G35" s="161"/>
      <c r="H35" s="69"/>
    </row>
    <row r="36" spans="1:8" ht="25.5" x14ac:dyDescent="0.2">
      <c r="A36" s="155"/>
      <c r="B36" s="58" t="s">
        <v>248</v>
      </c>
      <c r="C36" s="58" t="s">
        <v>249</v>
      </c>
      <c r="D36" s="58" t="s">
        <v>250</v>
      </c>
      <c r="E36" s="58" t="s">
        <v>251</v>
      </c>
      <c r="F36" s="58" t="s">
        <v>252</v>
      </c>
      <c r="G36" s="58" t="s">
        <v>253</v>
      </c>
      <c r="H36" s="58" t="s">
        <v>254</v>
      </c>
    </row>
    <row r="37" spans="1:8" x14ac:dyDescent="0.2">
      <c r="A37" s="59" t="s">
        <v>234</v>
      </c>
      <c r="B37" s="25"/>
      <c r="C37" s="25"/>
      <c r="D37" s="25"/>
      <c r="E37" s="25"/>
      <c r="F37" s="25"/>
      <c r="G37" s="25"/>
      <c r="H37" s="70"/>
    </row>
    <row r="38" spans="1:8" x14ac:dyDescent="0.2">
      <c r="A38" s="71" t="s">
        <v>238</v>
      </c>
      <c r="B38" s="72">
        <v>12</v>
      </c>
      <c r="C38" s="72">
        <v>24</v>
      </c>
      <c r="D38" s="72">
        <v>28</v>
      </c>
      <c r="E38" s="72">
        <v>20</v>
      </c>
      <c r="F38" s="72">
        <v>24</v>
      </c>
      <c r="G38" s="72">
        <v>28</v>
      </c>
      <c r="H38" s="72">
        <v>32</v>
      </c>
    </row>
    <row r="39" spans="1:8" x14ac:dyDescent="0.2">
      <c r="A39" s="71" t="s">
        <v>235</v>
      </c>
      <c r="B39" s="72">
        <v>13.1</v>
      </c>
      <c r="C39" s="72">
        <v>26.1</v>
      </c>
      <c r="D39" s="72">
        <v>30.5</v>
      </c>
      <c r="E39" s="72">
        <v>21.8</v>
      </c>
      <c r="F39" s="72">
        <v>26.1</v>
      </c>
      <c r="G39" s="72">
        <v>30.6</v>
      </c>
      <c r="H39" s="72">
        <v>34.9</v>
      </c>
    </row>
    <row r="40" spans="1:8" x14ac:dyDescent="0.2">
      <c r="A40" s="59" t="s">
        <v>236</v>
      </c>
      <c r="B40" s="25"/>
      <c r="C40" s="25"/>
      <c r="D40" s="25"/>
      <c r="E40" s="25"/>
      <c r="F40" s="25"/>
      <c r="G40" s="25"/>
      <c r="H40" s="70"/>
    </row>
    <row r="41" spans="1:8" x14ac:dyDescent="0.2">
      <c r="A41" s="71" t="s">
        <v>238</v>
      </c>
      <c r="B41" s="72">
        <v>2</v>
      </c>
      <c r="C41" s="72">
        <v>3.4</v>
      </c>
      <c r="D41" s="72">
        <v>4</v>
      </c>
      <c r="E41" s="72">
        <v>3.4</v>
      </c>
      <c r="F41" s="72">
        <v>3.8</v>
      </c>
      <c r="G41" s="72">
        <v>4.7</v>
      </c>
      <c r="H41" s="72">
        <v>5.7</v>
      </c>
    </row>
    <row r="42" spans="1:8" x14ac:dyDescent="0.2">
      <c r="A42" s="71" t="s">
        <v>235</v>
      </c>
      <c r="B42" s="72">
        <v>2.2000000000000002</v>
      </c>
      <c r="C42" s="72">
        <v>3.7</v>
      </c>
      <c r="D42" s="72">
        <v>4.3</v>
      </c>
      <c r="E42" s="72">
        <v>3.7</v>
      </c>
      <c r="F42" s="72">
        <v>4.0999999999999996</v>
      </c>
      <c r="G42" s="72">
        <v>5.0999999999999996</v>
      </c>
      <c r="H42" s="72">
        <v>6.3</v>
      </c>
    </row>
    <row r="43" spans="1:8" x14ac:dyDescent="0.2">
      <c r="A43" s="59" t="s">
        <v>237</v>
      </c>
      <c r="B43" s="25"/>
      <c r="C43" s="25"/>
      <c r="D43" s="25"/>
      <c r="E43" s="25"/>
      <c r="F43" s="25"/>
      <c r="G43" s="25"/>
      <c r="H43" s="70"/>
    </row>
    <row r="44" spans="1:8" x14ac:dyDescent="0.2">
      <c r="A44" s="71" t="s">
        <v>255</v>
      </c>
      <c r="B44" s="72">
        <v>97.6</v>
      </c>
      <c r="C44" s="72">
        <v>97.6</v>
      </c>
      <c r="D44" s="72">
        <v>97.6</v>
      </c>
      <c r="E44" s="72">
        <v>97.6</v>
      </c>
      <c r="F44" s="72">
        <v>97.6</v>
      </c>
      <c r="G44" s="72">
        <v>97.6</v>
      </c>
      <c r="H44" s="72">
        <v>97.6</v>
      </c>
    </row>
    <row r="45" spans="1:8" x14ac:dyDescent="0.2">
      <c r="A45" s="71" t="s">
        <v>235</v>
      </c>
      <c r="B45" s="72">
        <v>107.5</v>
      </c>
      <c r="C45" s="72">
        <v>107.5</v>
      </c>
      <c r="D45" s="72">
        <v>107.3</v>
      </c>
      <c r="E45" s="72">
        <v>107.5</v>
      </c>
      <c r="F45" s="72">
        <v>107.5</v>
      </c>
      <c r="G45" s="72">
        <v>107.3</v>
      </c>
      <c r="H45" s="72">
        <v>105.8</v>
      </c>
    </row>
    <row r="46" spans="1:8" ht="25.5" x14ac:dyDescent="0.2">
      <c r="A46" s="24" t="s">
        <v>111</v>
      </c>
      <c r="B46" s="56" t="s">
        <v>928</v>
      </c>
      <c r="C46" s="56" t="s">
        <v>929</v>
      </c>
      <c r="D46" s="56" t="s">
        <v>930</v>
      </c>
      <c r="E46" s="56" t="s">
        <v>929</v>
      </c>
      <c r="F46" s="56" t="s">
        <v>930</v>
      </c>
      <c r="G46" s="56" t="s">
        <v>931</v>
      </c>
      <c r="H46" s="56" t="s">
        <v>932</v>
      </c>
    </row>
    <row r="47" spans="1:8" ht="25.5" x14ac:dyDescent="0.2">
      <c r="A47" s="74" t="s">
        <v>119</v>
      </c>
      <c r="B47" s="72" t="s">
        <v>256</v>
      </c>
      <c r="C47" s="72" t="s">
        <v>256</v>
      </c>
      <c r="D47" s="72" t="s">
        <v>256</v>
      </c>
      <c r="E47" s="72" t="s">
        <v>256</v>
      </c>
      <c r="F47" s="72" t="s">
        <v>256</v>
      </c>
      <c r="G47" s="72" t="s">
        <v>256</v>
      </c>
      <c r="H47" s="72" t="s">
        <v>256</v>
      </c>
    </row>
    <row r="48" spans="1:8" ht="25.5" x14ac:dyDescent="0.2">
      <c r="A48" s="24" t="s">
        <v>120</v>
      </c>
      <c r="B48" s="56" t="s">
        <v>185</v>
      </c>
      <c r="C48" s="56" t="s">
        <v>185</v>
      </c>
      <c r="D48" s="56" t="s">
        <v>185</v>
      </c>
      <c r="E48" s="56" t="s">
        <v>185</v>
      </c>
      <c r="F48" s="56" t="s">
        <v>185</v>
      </c>
      <c r="G48" s="56" t="s">
        <v>185</v>
      </c>
      <c r="H48" s="56" t="s">
        <v>185</v>
      </c>
    </row>
    <row r="49" spans="1:8" x14ac:dyDescent="0.2">
      <c r="A49" s="74" t="s">
        <v>121</v>
      </c>
      <c r="B49" s="72" t="s">
        <v>257</v>
      </c>
      <c r="C49" s="72" t="s">
        <v>199</v>
      </c>
      <c r="D49" s="72" t="s">
        <v>106</v>
      </c>
      <c r="E49" s="72" t="s">
        <v>199</v>
      </c>
      <c r="F49" s="72" t="s">
        <v>30</v>
      </c>
      <c r="G49" s="72" t="s">
        <v>106</v>
      </c>
      <c r="H49" s="72" t="s">
        <v>258</v>
      </c>
    </row>
    <row r="50" spans="1:8" x14ac:dyDescent="0.2">
      <c r="A50" s="24" t="s">
        <v>108</v>
      </c>
      <c r="B50" s="25"/>
      <c r="C50" s="25"/>
      <c r="D50" s="25"/>
      <c r="E50" s="25"/>
      <c r="F50" s="25"/>
      <c r="G50" s="25"/>
      <c r="H50" s="70"/>
    </row>
    <row r="51" spans="1:8" x14ac:dyDescent="0.2">
      <c r="A51" s="26" t="s">
        <v>122</v>
      </c>
      <c r="B51" s="72">
        <v>763</v>
      </c>
      <c r="C51" s="75">
        <v>763</v>
      </c>
      <c r="D51" s="75">
        <v>763</v>
      </c>
      <c r="E51" s="75">
        <v>763</v>
      </c>
      <c r="F51" s="75">
        <v>763</v>
      </c>
      <c r="G51" s="75">
        <v>763</v>
      </c>
      <c r="H51" s="75">
        <v>763</v>
      </c>
    </row>
    <row r="52" spans="1:8" x14ac:dyDescent="0.2">
      <c r="A52" s="26" t="s">
        <v>123</v>
      </c>
      <c r="B52" s="72">
        <v>450</v>
      </c>
      <c r="C52" s="72">
        <v>450</v>
      </c>
      <c r="D52" s="72">
        <v>450</v>
      </c>
      <c r="E52" s="72">
        <v>450</v>
      </c>
      <c r="F52" s="72">
        <v>450</v>
      </c>
      <c r="G52" s="72">
        <v>450</v>
      </c>
      <c r="H52" s="72">
        <v>450</v>
      </c>
    </row>
    <row r="53" spans="1:8" x14ac:dyDescent="0.2">
      <c r="A53" s="26" t="s">
        <v>124</v>
      </c>
      <c r="B53" s="72">
        <v>345</v>
      </c>
      <c r="C53" s="72">
        <v>345</v>
      </c>
      <c r="D53" s="72">
        <v>345</v>
      </c>
      <c r="E53" s="72">
        <v>345</v>
      </c>
      <c r="F53" s="72">
        <v>345</v>
      </c>
      <c r="G53" s="72">
        <v>345</v>
      </c>
      <c r="H53" s="72">
        <v>345</v>
      </c>
    </row>
    <row r="54" spans="1:8" x14ac:dyDescent="0.2">
      <c r="A54" s="73" t="s">
        <v>259</v>
      </c>
      <c r="B54" s="72" t="s">
        <v>260</v>
      </c>
      <c r="C54" s="72" t="s">
        <v>260</v>
      </c>
      <c r="D54" s="72" t="s">
        <v>261</v>
      </c>
      <c r="E54" s="72" t="s">
        <v>262</v>
      </c>
      <c r="F54" s="72" t="s">
        <v>262</v>
      </c>
      <c r="G54" s="72" t="s">
        <v>263</v>
      </c>
      <c r="H54" s="72" t="s">
        <v>264</v>
      </c>
    </row>
    <row r="55" spans="1:8" ht="28.5" customHeight="1" x14ac:dyDescent="0.2">
      <c r="A55" s="60" t="s">
        <v>24</v>
      </c>
      <c r="B55" s="101" t="s">
        <v>330</v>
      </c>
      <c r="C55" s="101" t="s">
        <v>331</v>
      </c>
      <c r="D55" s="101" t="s">
        <v>332</v>
      </c>
      <c r="E55" s="101" t="s">
        <v>333</v>
      </c>
      <c r="F55" s="101" t="s">
        <v>334</v>
      </c>
      <c r="G55" s="101" t="s">
        <v>335</v>
      </c>
      <c r="H55" s="101" t="s">
        <v>336</v>
      </c>
    </row>
    <row r="56" spans="1:8" x14ac:dyDescent="0.2">
      <c r="A56" s="76" t="s">
        <v>379</v>
      </c>
      <c r="B56" s="57">
        <f>VLOOKUP(B$55,Prices!$A:$B,2,FALSE)</f>
        <v>1302</v>
      </c>
      <c r="C56" s="57">
        <f>VLOOKUP(C$55,Prices!$A:$B,2,FALSE)</f>
        <v>1353</v>
      </c>
      <c r="D56" s="57">
        <f>VLOOKUP(D$55,Prices!$A:$B,2,FALSE)</f>
        <v>1484</v>
      </c>
      <c r="E56" s="57">
        <f>VLOOKUP(E$55,Prices!$A:$B,2,FALSE)</f>
        <v>1464</v>
      </c>
      <c r="F56" s="57">
        <f>VLOOKUP(F$55,Prices!$A:$B,2,FALSE)</f>
        <v>1565</v>
      </c>
      <c r="G56" s="57">
        <f>VLOOKUP(G$55,Prices!$A:$B,2,FALSE)</f>
        <v>1636</v>
      </c>
      <c r="H56" s="57">
        <f>VLOOKUP(H$55,Prices!$A:$B,2,FALSE)</f>
        <v>1767</v>
      </c>
    </row>
  </sheetData>
  <mergeCells count="2">
    <mergeCell ref="A35:A36"/>
    <mergeCell ref="F35:G35"/>
  </mergeCells>
  <pageMargins left="0.25" right="0.25" top="0.75" bottom="0.75" header="0.3" footer="0.3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D61"/>
  <sheetViews>
    <sheetView view="pageBreakPreview" zoomScale="115" zoomScaleNormal="100" zoomScaleSheetLayoutView="115" workbookViewId="0"/>
  </sheetViews>
  <sheetFormatPr defaultRowHeight="12.75" x14ac:dyDescent="0.2"/>
  <cols>
    <col min="1" max="1" width="66.140625" customWidth="1"/>
    <col min="2" max="2" width="25.85546875" customWidth="1"/>
    <col min="3" max="4" width="24.5703125" customWidth="1"/>
  </cols>
  <sheetData>
    <row r="14" spans="1:4" x14ac:dyDescent="0.2">
      <c r="A14" s="157" t="s">
        <v>223</v>
      </c>
      <c r="B14" s="157"/>
      <c r="C14" s="157"/>
      <c r="D14" s="157"/>
    </row>
    <row r="38" spans="1:4" ht="13.5" thickBot="1" x14ac:dyDescent="0.25"/>
    <row r="39" spans="1:4" x14ac:dyDescent="0.2">
      <c r="A39" s="162" t="s">
        <v>95</v>
      </c>
      <c r="B39" s="128" t="s">
        <v>1</v>
      </c>
      <c r="C39" s="164" t="s">
        <v>247</v>
      </c>
      <c r="D39" s="165"/>
    </row>
    <row r="40" spans="1:4" x14ac:dyDescent="0.2">
      <c r="A40" s="163"/>
      <c r="B40" s="127" t="s">
        <v>924</v>
      </c>
      <c r="C40" s="127" t="s">
        <v>925</v>
      </c>
      <c r="D40" s="129" t="s">
        <v>926</v>
      </c>
    </row>
    <row r="41" spans="1:4" x14ac:dyDescent="0.2">
      <c r="A41" s="130" t="s">
        <v>927</v>
      </c>
      <c r="B41" s="25" t="s">
        <v>7</v>
      </c>
      <c r="C41" s="25">
        <v>24</v>
      </c>
      <c r="D41" s="131">
        <v>28</v>
      </c>
    </row>
    <row r="42" spans="1:4" x14ac:dyDescent="0.2">
      <c r="A42" s="130" t="s">
        <v>234</v>
      </c>
      <c r="B42" s="25"/>
      <c r="C42" s="25"/>
      <c r="D42" s="131"/>
    </row>
    <row r="43" spans="1:4" x14ac:dyDescent="0.2">
      <c r="A43" s="130" t="s">
        <v>238</v>
      </c>
      <c r="B43" s="72">
        <v>24.7</v>
      </c>
      <c r="C43" s="72">
        <v>20.6</v>
      </c>
      <c r="D43" s="132">
        <v>24.7</v>
      </c>
    </row>
    <row r="44" spans="1:4" x14ac:dyDescent="0.2">
      <c r="A44" s="130" t="s">
        <v>235</v>
      </c>
      <c r="B44" s="72">
        <v>26.1</v>
      </c>
      <c r="C44" s="72">
        <v>21.8</v>
      </c>
      <c r="D44" s="132">
        <v>26.1</v>
      </c>
    </row>
    <row r="45" spans="1:4" x14ac:dyDescent="0.2">
      <c r="A45" s="130" t="s">
        <v>236</v>
      </c>
      <c r="B45" s="25"/>
      <c r="C45" s="25"/>
      <c r="D45" s="131"/>
    </row>
    <row r="46" spans="1:4" x14ac:dyDescent="0.2">
      <c r="A46" s="130" t="s">
        <v>238</v>
      </c>
      <c r="B46" s="72">
        <v>3.4</v>
      </c>
      <c r="C46" s="72">
        <v>3.4</v>
      </c>
      <c r="D46" s="132">
        <v>3.8</v>
      </c>
    </row>
    <row r="47" spans="1:4" x14ac:dyDescent="0.2">
      <c r="A47" s="130" t="s">
        <v>235</v>
      </c>
      <c r="B47" s="72">
        <v>3.7</v>
      </c>
      <c r="C47" s="72">
        <v>3.7</v>
      </c>
      <c r="D47" s="132">
        <v>4.0999999999999996</v>
      </c>
    </row>
    <row r="48" spans="1:4" x14ac:dyDescent="0.2">
      <c r="A48" s="130" t="s">
        <v>237</v>
      </c>
      <c r="B48" s="25"/>
      <c r="C48" s="25"/>
      <c r="D48" s="131"/>
    </row>
    <row r="49" spans="1:4" x14ac:dyDescent="0.2">
      <c r="A49" s="130" t="s">
        <v>255</v>
      </c>
      <c r="B49" s="72">
        <v>97.6</v>
      </c>
      <c r="C49" s="72">
        <v>97.6</v>
      </c>
      <c r="D49" s="132">
        <v>97.6</v>
      </c>
    </row>
    <row r="50" spans="1:4" x14ac:dyDescent="0.2">
      <c r="A50" s="130" t="s">
        <v>235</v>
      </c>
      <c r="B50" s="72">
        <v>107.5</v>
      </c>
      <c r="C50" s="72">
        <v>107.5</v>
      </c>
      <c r="D50" s="132">
        <v>107.5</v>
      </c>
    </row>
    <row r="51" spans="1:4" x14ac:dyDescent="0.2">
      <c r="A51" s="133" t="s">
        <v>111</v>
      </c>
      <c r="B51" s="56" t="s">
        <v>929</v>
      </c>
      <c r="C51" s="56" t="s">
        <v>929</v>
      </c>
      <c r="D51" s="134" t="s">
        <v>930</v>
      </c>
    </row>
    <row r="52" spans="1:4" ht="15" customHeight="1" x14ac:dyDescent="0.2">
      <c r="A52" s="135" t="s">
        <v>119</v>
      </c>
      <c r="B52" s="75" t="s">
        <v>256</v>
      </c>
      <c r="C52" s="75" t="s">
        <v>256</v>
      </c>
      <c r="D52" s="136" t="s">
        <v>256</v>
      </c>
    </row>
    <row r="53" spans="1:4" x14ac:dyDescent="0.2">
      <c r="A53" s="133" t="s">
        <v>120</v>
      </c>
      <c r="B53" s="126" t="s">
        <v>280</v>
      </c>
      <c r="C53" s="126" t="s">
        <v>280</v>
      </c>
      <c r="D53" s="137" t="s">
        <v>280</v>
      </c>
    </row>
    <row r="54" spans="1:4" x14ac:dyDescent="0.2">
      <c r="A54" s="133" t="s">
        <v>933</v>
      </c>
      <c r="B54" s="72" t="s">
        <v>934</v>
      </c>
      <c r="C54" s="72" t="s">
        <v>934</v>
      </c>
      <c r="D54" s="132" t="s">
        <v>935</v>
      </c>
    </row>
    <row r="55" spans="1:4" x14ac:dyDescent="0.2">
      <c r="A55" s="133" t="s">
        <v>108</v>
      </c>
      <c r="B55" s="25"/>
      <c r="C55" s="25"/>
      <c r="D55" s="131"/>
    </row>
    <row r="56" spans="1:4" x14ac:dyDescent="0.2">
      <c r="A56" s="138" t="s">
        <v>122</v>
      </c>
      <c r="B56" s="72">
        <v>770</v>
      </c>
      <c r="C56" s="72">
        <v>770</v>
      </c>
      <c r="D56" s="132">
        <v>770</v>
      </c>
    </row>
    <row r="57" spans="1:4" x14ac:dyDescent="0.2">
      <c r="A57" s="138" t="s">
        <v>123</v>
      </c>
      <c r="B57" s="72">
        <v>470</v>
      </c>
      <c r="C57" s="72">
        <v>470</v>
      </c>
      <c r="D57" s="132">
        <v>470</v>
      </c>
    </row>
    <row r="58" spans="1:4" x14ac:dyDescent="0.2">
      <c r="A58" s="138" t="s">
        <v>124</v>
      </c>
      <c r="B58" s="72">
        <v>230</v>
      </c>
      <c r="C58" s="72">
        <v>230</v>
      </c>
      <c r="D58" s="132">
        <v>230</v>
      </c>
    </row>
    <row r="59" spans="1:4" x14ac:dyDescent="0.2">
      <c r="A59" s="139" t="s">
        <v>259</v>
      </c>
      <c r="B59" s="72" t="s">
        <v>936</v>
      </c>
      <c r="C59" s="72" t="s">
        <v>937</v>
      </c>
      <c r="D59" s="132" t="s">
        <v>937</v>
      </c>
    </row>
    <row r="60" spans="1:4" ht="28.5" customHeight="1" x14ac:dyDescent="0.2">
      <c r="A60" s="140" t="s">
        <v>24</v>
      </c>
      <c r="B60" s="127" t="s">
        <v>924</v>
      </c>
      <c r="C60" s="127" t="s">
        <v>925</v>
      </c>
      <c r="D60" s="129" t="s">
        <v>926</v>
      </c>
    </row>
    <row r="61" spans="1:4" ht="13.5" thickBot="1" x14ac:dyDescent="0.25">
      <c r="A61" s="94" t="s">
        <v>379</v>
      </c>
      <c r="B61" s="141">
        <f>VLOOKUP(B$60,Prices!$A:$B,2,FALSE)</f>
        <v>1739</v>
      </c>
      <c r="C61" s="141">
        <f>VLOOKUP(C$60,Prices!$A:$B,2,FALSE)</f>
        <v>1749</v>
      </c>
      <c r="D61" s="142">
        <f>VLOOKUP(D$60,Prices!$A:$B,2,FALSE)</f>
        <v>1779</v>
      </c>
    </row>
  </sheetData>
  <mergeCells count="3">
    <mergeCell ref="A39:A40"/>
    <mergeCell ref="C39:D39"/>
    <mergeCell ref="A14:D14"/>
  </mergeCells>
  <pageMargins left="0.25" right="0.25" top="0.75" bottom="0.75" header="0.3" footer="0.3"/>
  <pageSetup paperSize="9" scale="6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H56"/>
  <sheetViews>
    <sheetView view="pageBreakPreview" zoomScale="90" zoomScaleNormal="100" zoomScaleSheetLayoutView="90" workbookViewId="0">
      <selection activeCell="H17" sqref="H17"/>
    </sheetView>
  </sheetViews>
  <sheetFormatPr defaultRowHeight="12.75" x14ac:dyDescent="0.2"/>
  <cols>
    <col min="1" max="1" width="41.42578125" customWidth="1"/>
    <col min="2" max="2" width="10.5703125" customWidth="1"/>
    <col min="3" max="3" width="10.7109375" customWidth="1"/>
    <col min="4" max="4" width="9.85546875" customWidth="1"/>
    <col min="5" max="5" width="10" customWidth="1"/>
    <col min="6" max="6" width="10.28515625" customWidth="1"/>
    <col min="7" max="7" width="11.5703125" customWidth="1"/>
    <col min="8" max="8" width="11" customWidth="1"/>
    <col min="9" max="9" width="4.42578125" customWidth="1"/>
  </cols>
  <sheetData>
    <row r="14" spans="1:1" x14ac:dyDescent="0.2">
      <c r="A14" t="s">
        <v>223</v>
      </c>
    </row>
    <row r="35" spans="1:8" x14ac:dyDescent="0.2">
      <c r="A35" s="160" t="s">
        <v>95</v>
      </c>
      <c r="B35" s="166" t="s">
        <v>233</v>
      </c>
      <c r="C35" s="167"/>
      <c r="D35" s="167"/>
      <c r="E35" s="167"/>
      <c r="F35" s="167"/>
      <c r="G35" s="167"/>
      <c r="H35" s="77"/>
    </row>
    <row r="36" spans="1:8" ht="38.25" x14ac:dyDescent="0.2">
      <c r="A36" s="155"/>
      <c r="B36" s="58" t="s">
        <v>265</v>
      </c>
      <c r="C36" s="58" t="s">
        <v>266</v>
      </c>
      <c r="D36" s="58" t="s">
        <v>267</v>
      </c>
      <c r="E36" s="58" t="s">
        <v>268</v>
      </c>
      <c r="F36" s="58" t="s">
        <v>269</v>
      </c>
      <c r="G36" s="58" t="s">
        <v>270</v>
      </c>
      <c r="H36" s="58" t="s">
        <v>271</v>
      </c>
    </row>
    <row r="37" spans="1:8" x14ac:dyDescent="0.2">
      <c r="A37" s="71" t="s">
        <v>234</v>
      </c>
      <c r="B37" s="25"/>
      <c r="C37" s="25"/>
      <c r="D37" s="25"/>
      <c r="E37" s="25"/>
      <c r="F37" s="25"/>
      <c r="G37" s="25"/>
      <c r="H37" s="70"/>
    </row>
    <row r="38" spans="1:8" x14ac:dyDescent="0.2">
      <c r="A38" s="71" t="s">
        <v>238</v>
      </c>
      <c r="B38" s="72">
        <v>33.799999999999997</v>
      </c>
      <c r="C38" s="72">
        <v>45</v>
      </c>
      <c r="D38" s="72">
        <v>55</v>
      </c>
      <c r="E38" s="72">
        <v>65</v>
      </c>
      <c r="F38" s="72">
        <v>85</v>
      </c>
      <c r="G38" s="72">
        <v>92.4</v>
      </c>
      <c r="H38" s="72">
        <v>102</v>
      </c>
    </row>
    <row r="39" spans="1:8" x14ac:dyDescent="0.2">
      <c r="A39" s="71" t="s">
        <v>235</v>
      </c>
      <c r="B39" s="72">
        <v>36.6</v>
      </c>
      <c r="C39" s="72">
        <v>48.6</v>
      </c>
      <c r="D39" s="72">
        <v>59.4</v>
      </c>
      <c r="E39" s="72">
        <v>70.2</v>
      </c>
      <c r="F39" s="72">
        <v>91.8</v>
      </c>
      <c r="G39" s="72">
        <v>99.8</v>
      </c>
      <c r="H39" s="72">
        <v>110.2</v>
      </c>
    </row>
    <row r="40" spans="1:8" x14ac:dyDescent="0.2">
      <c r="A40" s="59" t="s">
        <v>236</v>
      </c>
      <c r="B40" s="25"/>
      <c r="C40" s="25"/>
      <c r="D40" s="25"/>
      <c r="E40" s="25"/>
      <c r="F40" s="25"/>
      <c r="G40" s="25"/>
      <c r="H40" s="70"/>
    </row>
    <row r="41" spans="1:8" x14ac:dyDescent="0.2">
      <c r="A41" s="71" t="s">
        <v>238</v>
      </c>
      <c r="B41" s="72">
        <v>5</v>
      </c>
      <c r="C41" s="72">
        <v>5</v>
      </c>
      <c r="D41" s="72">
        <v>6.1</v>
      </c>
      <c r="E41" s="72">
        <v>7.2</v>
      </c>
      <c r="F41" s="72">
        <v>9.4</v>
      </c>
      <c r="G41" s="72">
        <v>11.4</v>
      </c>
      <c r="H41" s="72">
        <v>11.4</v>
      </c>
    </row>
    <row r="42" spans="1:8" x14ac:dyDescent="0.2">
      <c r="A42" s="71" t="s">
        <v>235</v>
      </c>
      <c r="B42" s="72">
        <v>5.4</v>
      </c>
      <c r="C42" s="72">
        <v>5.4</v>
      </c>
      <c r="D42" s="72">
        <v>6.6</v>
      </c>
      <c r="E42" s="72">
        <v>7.8</v>
      </c>
      <c r="F42" s="72">
        <v>10.3</v>
      </c>
      <c r="G42" s="72">
        <v>12.3</v>
      </c>
      <c r="H42" s="72">
        <v>12.4</v>
      </c>
    </row>
    <row r="43" spans="1:8" x14ac:dyDescent="0.2">
      <c r="A43" s="59" t="s">
        <v>237</v>
      </c>
      <c r="B43" s="25"/>
      <c r="C43" s="25"/>
      <c r="D43" s="25"/>
      <c r="E43" s="25"/>
      <c r="F43" s="25"/>
      <c r="G43" s="25"/>
      <c r="H43" s="70"/>
    </row>
    <row r="44" spans="1:8" x14ac:dyDescent="0.2">
      <c r="A44" s="71" t="s">
        <v>272</v>
      </c>
      <c r="B44" s="72">
        <v>97.2</v>
      </c>
      <c r="C44" s="72">
        <v>97.2</v>
      </c>
      <c r="D44" s="72">
        <v>97.2</v>
      </c>
      <c r="E44" s="72">
        <v>97.2</v>
      </c>
      <c r="F44" s="72">
        <v>97.2</v>
      </c>
      <c r="G44" s="72">
        <v>97.2</v>
      </c>
      <c r="H44" s="72">
        <v>97.2</v>
      </c>
    </row>
    <row r="45" spans="1:8" x14ac:dyDescent="0.2">
      <c r="A45" s="71" t="s">
        <v>235</v>
      </c>
      <c r="B45" s="72">
        <v>105</v>
      </c>
      <c r="C45" s="72">
        <v>105</v>
      </c>
      <c r="D45" s="72">
        <v>105</v>
      </c>
      <c r="E45" s="72">
        <v>105</v>
      </c>
      <c r="F45" s="72">
        <v>105</v>
      </c>
      <c r="G45" s="72">
        <v>105.1</v>
      </c>
      <c r="H45" s="72">
        <v>105</v>
      </c>
    </row>
    <row r="46" spans="1:8" ht="25.5" x14ac:dyDescent="0.2">
      <c r="A46" s="74" t="s">
        <v>111</v>
      </c>
      <c r="B46" s="78" t="s">
        <v>273</v>
      </c>
      <c r="C46" s="78" t="s">
        <v>274</v>
      </c>
      <c r="D46" s="78" t="s">
        <v>275</v>
      </c>
      <c r="E46" s="78" t="s">
        <v>276</v>
      </c>
      <c r="F46" s="78" t="s">
        <v>277</v>
      </c>
      <c r="G46" s="78" t="s">
        <v>278</v>
      </c>
      <c r="H46" s="78" t="s">
        <v>279</v>
      </c>
    </row>
    <row r="47" spans="1:8" ht="25.5" x14ac:dyDescent="0.2">
      <c r="A47" s="74" t="s">
        <v>119</v>
      </c>
      <c r="B47" s="72" t="s">
        <v>303</v>
      </c>
      <c r="C47" s="72" t="s">
        <v>303</v>
      </c>
      <c r="D47" s="72" t="s">
        <v>303</v>
      </c>
      <c r="E47" s="72" t="s">
        <v>303</v>
      </c>
      <c r="F47" s="72" t="s">
        <v>304</v>
      </c>
      <c r="G47" s="72" t="s">
        <v>304</v>
      </c>
      <c r="H47" s="72" t="s">
        <v>304</v>
      </c>
    </row>
    <row r="48" spans="1:8" ht="25.5" x14ac:dyDescent="0.2">
      <c r="A48" s="74" t="s">
        <v>120</v>
      </c>
      <c r="B48" s="79" t="s">
        <v>280</v>
      </c>
      <c r="C48" s="79" t="s">
        <v>280</v>
      </c>
      <c r="D48" s="79" t="s">
        <v>280</v>
      </c>
      <c r="E48" s="79" t="s">
        <v>280</v>
      </c>
      <c r="F48" s="79" t="s">
        <v>280</v>
      </c>
      <c r="G48" s="79" t="s">
        <v>280</v>
      </c>
      <c r="H48" s="79" t="s">
        <v>280</v>
      </c>
    </row>
    <row r="49" spans="1:8" x14ac:dyDescent="0.2">
      <c r="A49" s="74" t="s">
        <v>121</v>
      </c>
      <c r="B49" s="72" t="s">
        <v>281</v>
      </c>
      <c r="C49" s="72" t="s">
        <v>147</v>
      </c>
      <c r="D49" s="72" t="s">
        <v>282</v>
      </c>
      <c r="E49" s="72" t="s">
        <v>282</v>
      </c>
      <c r="F49" s="72" t="s">
        <v>283</v>
      </c>
      <c r="G49" s="72" t="s">
        <v>283</v>
      </c>
      <c r="H49" s="72" t="s">
        <v>284</v>
      </c>
    </row>
    <row r="50" spans="1:8" x14ac:dyDescent="0.2">
      <c r="A50" s="24" t="s">
        <v>108</v>
      </c>
      <c r="B50" s="25"/>
      <c r="C50" s="25"/>
      <c r="D50" s="25"/>
      <c r="E50" s="25"/>
      <c r="F50" s="25"/>
      <c r="G50" s="25"/>
      <c r="H50" s="70"/>
    </row>
    <row r="51" spans="1:8" x14ac:dyDescent="0.2">
      <c r="A51" s="80" t="s">
        <v>122</v>
      </c>
      <c r="B51" s="72">
        <v>766</v>
      </c>
      <c r="C51" s="72">
        <v>766</v>
      </c>
      <c r="D51" s="72">
        <v>766</v>
      </c>
      <c r="E51" s="72">
        <v>766</v>
      </c>
      <c r="F51" s="72">
        <v>952</v>
      </c>
      <c r="G51" s="72">
        <v>952</v>
      </c>
      <c r="H51" s="75">
        <v>952</v>
      </c>
    </row>
    <row r="52" spans="1:8" x14ac:dyDescent="0.2">
      <c r="A52" s="80" t="s">
        <v>123</v>
      </c>
      <c r="B52" s="72">
        <v>450</v>
      </c>
      <c r="C52" s="72">
        <v>450</v>
      </c>
      <c r="D52" s="72">
        <v>450</v>
      </c>
      <c r="E52" s="72">
        <v>450</v>
      </c>
      <c r="F52" s="72">
        <v>600</v>
      </c>
      <c r="G52" s="72">
        <v>600</v>
      </c>
      <c r="H52" s="72">
        <v>600</v>
      </c>
    </row>
    <row r="53" spans="1:8" x14ac:dyDescent="0.2">
      <c r="A53" s="80" t="s">
        <v>124</v>
      </c>
      <c r="B53" s="72">
        <v>377</v>
      </c>
      <c r="C53" s="72">
        <v>377</v>
      </c>
      <c r="D53" s="72">
        <v>377</v>
      </c>
      <c r="E53" s="72">
        <v>505</v>
      </c>
      <c r="F53" s="72">
        <v>584</v>
      </c>
      <c r="G53" s="72">
        <v>584</v>
      </c>
      <c r="H53" s="72">
        <v>584</v>
      </c>
    </row>
    <row r="54" spans="1:8" x14ac:dyDescent="0.2">
      <c r="A54" s="81" t="s">
        <v>259</v>
      </c>
      <c r="B54" s="72" t="s">
        <v>285</v>
      </c>
      <c r="C54" s="72" t="s">
        <v>285</v>
      </c>
      <c r="D54" s="72" t="s">
        <v>285</v>
      </c>
      <c r="E54" s="72" t="s">
        <v>286</v>
      </c>
      <c r="F54" s="72" t="s">
        <v>287</v>
      </c>
      <c r="G54" s="72" t="s">
        <v>287</v>
      </c>
      <c r="H54" s="72" t="s">
        <v>288</v>
      </c>
    </row>
    <row r="55" spans="1:8" ht="52.5" customHeight="1" x14ac:dyDescent="0.2">
      <c r="A55" s="60" t="s">
        <v>24</v>
      </c>
      <c r="B55" s="101" t="s">
        <v>346</v>
      </c>
      <c r="C55" s="101" t="s">
        <v>347</v>
      </c>
      <c r="D55" s="101" t="s">
        <v>348</v>
      </c>
      <c r="E55" s="101" t="s">
        <v>349</v>
      </c>
      <c r="F55" s="101" t="s">
        <v>350</v>
      </c>
      <c r="G55" s="101" t="s">
        <v>351</v>
      </c>
      <c r="H55" s="101" t="s">
        <v>352</v>
      </c>
    </row>
    <row r="56" spans="1:8" x14ac:dyDescent="0.2">
      <c r="A56" s="76" t="s">
        <v>244</v>
      </c>
      <c r="B56" s="57">
        <f>VLOOKUP(B$55,Prices!$A:$B,2,FALSE)</f>
        <v>2913</v>
      </c>
      <c r="C56" s="57">
        <f>VLOOKUP(C$55,Prices!$A:$B,2,FALSE)</f>
        <v>3065</v>
      </c>
      <c r="D56" s="57">
        <f>VLOOKUP(D$55,Prices!$A:$B,2,FALSE)</f>
        <v>3390</v>
      </c>
      <c r="E56" s="57">
        <f>VLOOKUP(E$55,Prices!$A:$B,2,FALSE)</f>
        <v>3714</v>
      </c>
      <c r="F56" s="57">
        <f>VLOOKUP(F$55,Prices!$A:$B,2,FALSE)</f>
        <v>4882</v>
      </c>
      <c r="G56" s="57">
        <f>VLOOKUP(G$55,Prices!$A:$B,2,FALSE)</f>
        <v>5217</v>
      </c>
      <c r="H56" s="57">
        <f>VLOOKUP(H$55,Prices!$A:$B,2,FALSE)</f>
        <v>5491</v>
      </c>
    </row>
  </sheetData>
  <mergeCells count="3">
    <mergeCell ref="A35:A36"/>
    <mergeCell ref="B35:E35"/>
    <mergeCell ref="F35:G35"/>
  </mergeCells>
  <pageMargins left="0.25" right="0.25" top="0.75" bottom="0.75" header="0.3" footer="0.3"/>
  <pageSetup paperSize="9" scale="8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workbookViewId="0">
      <selection activeCell="A2" sqref="A2"/>
    </sheetView>
  </sheetViews>
  <sheetFormatPr defaultRowHeight="12.75" x14ac:dyDescent="0.2"/>
  <cols>
    <col min="1" max="1" width="60.85546875" customWidth="1"/>
    <col min="2" max="2" width="22.28515625" customWidth="1"/>
    <col min="3" max="3" width="23.5703125" customWidth="1"/>
    <col min="4" max="4" width="23.140625" customWidth="1"/>
    <col min="5" max="5" width="24.5703125" bestFit="1" customWidth="1"/>
  </cols>
  <sheetData>
    <row r="1" spans="1:2" ht="15.75" x14ac:dyDescent="0.2">
      <c r="A1" s="102" t="s">
        <v>489</v>
      </c>
    </row>
    <row r="2" spans="1:2" ht="15" x14ac:dyDescent="0.2">
      <c r="A2" s="103" t="s">
        <v>488</v>
      </c>
    </row>
    <row r="3" spans="1:2" x14ac:dyDescent="0.2">
      <c r="B3" s="104" t="s">
        <v>441</v>
      </c>
    </row>
    <row r="4" spans="1:2" x14ac:dyDescent="0.2">
      <c r="B4" s="105" t="s">
        <v>442</v>
      </c>
    </row>
    <row r="5" spans="1:2" x14ac:dyDescent="0.2">
      <c r="B5" s="105" t="s">
        <v>443</v>
      </c>
    </row>
    <row r="6" spans="1:2" x14ac:dyDescent="0.2">
      <c r="B6" s="105" t="s">
        <v>444</v>
      </c>
    </row>
    <row r="7" spans="1:2" x14ac:dyDescent="0.2">
      <c r="B7" s="105" t="s">
        <v>445</v>
      </c>
    </row>
    <row r="8" spans="1:2" x14ac:dyDescent="0.2">
      <c r="B8" s="105" t="s">
        <v>446</v>
      </c>
    </row>
    <row r="9" spans="1:2" x14ac:dyDescent="0.2">
      <c r="A9" s="106" t="s">
        <v>389</v>
      </c>
      <c r="B9" s="105" t="s">
        <v>447</v>
      </c>
    </row>
    <row r="10" spans="1:2" x14ac:dyDescent="0.2">
      <c r="B10" s="105" t="s">
        <v>448</v>
      </c>
    </row>
    <row r="11" spans="1:2" x14ac:dyDescent="0.2">
      <c r="B11" s="105"/>
    </row>
    <row r="12" spans="1:2" x14ac:dyDescent="0.2">
      <c r="B12" s="104" t="s">
        <v>449</v>
      </c>
    </row>
    <row r="13" spans="1:2" x14ac:dyDescent="0.2">
      <c r="B13" s="105" t="s">
        <v>450</v>
      </c>
    </row>
    <row r="14" spans="1:2" x14ac:dyDescent="0.2">
      <c r="B14" s="105" t="s">
        <v>451</v>
      </c>
    </row>
    <row r="15" spans="1:2" x14ac:dyDescent="0.2">
      <c r="B15" s="104" t="s">
        <v>452</v>
      </c>
    </row>
    <row r="16" spans="1:2" x14ac:dyDescent="0.2">
      <c r="B16" s="107" t="s">
        <v>453</v>
      </c>
    </row>
    <row r="17" spans="2:2" x14ac:dyDescent="0.2">
      <c r="B17" s="105" t="s">
        <v>454</v>
      </c>
    </row>
    <row r="18" spans="2:2" x14ac:dyDescent="0.2">
      <c r="B18" s="105" t="s">
        <v>455</v>
      </c>
    </row>
    <row r="19" spans="2:2" x14ac:dyDescent="0.2">
      <c r="B19" s="105" t="s">
        <v>456</v>
      </c>
    </row>
    <row r="20" spans="2:2" x14ac:dyDescent="0.2">
      <c r="B20" s="105" t="s">
        <v>457</v>
      </c>
    </row>
    <row r="21" spans="2:2" x14ac:dyDescent="0.2">
      <c r="B21" s="105" t="s">
        <v>458</v>
      </c>
    </row>
    <row r="22" spans="2:2" x14ac:dyDescent="0.2">
      <c r="B22" s="104"/>
    </row>
    <row r="23" spans="2:2" x14ac:dyDescent="0.2">
      <c r="B23" s="104" t="s">
        <v>459</v>
      </c>
    </row>
    <row r="24" spans="2:2" x14ac:dyDescent="0.2">
      <c r="B24" s="105" t="s">
        <v>460</v>
      </c>
    </row>
    <row r="25" spans="2:2" x14ac:dyDescent="0.2">
      <c r="B25" s="105" t="s">
        <v>461</v>
      </c>
    </row>
    <row r="26" spans="2:2" x14ac:dyDescent="0.2">
      <c r="B26" s="105" t="s">
        <v>462</v>
      </c>
    </row>
    <row r="27" spans="2:2" x14ac:dyDescent="0.2">
      <c r="B27" s="105" t="s">
        <v>463</v>
      </c>
    </row>
    <row r="28" spans="2:2" x14ac:dyDescent="0.2">
      <c r="B28" s="105" t="s">
        <v>464</v>
      </c>
    </row>
    <row r="29" spans="2:2" x14ac:dyDescent="0.2">
      <c r="B29" s="105" t="s">
        <v>465</v>
      </c>
    </row>
    <row r="30" spans="2:2" x14ac:dyDescent="0.2">
      <c r="B30" s="107" t="s">
        <v>466</v>
      </c>
    </row>
    <row r="31" spans="2:2" x14ac:dyDescent="0.2">
      <c r="B31" s="107" t="s">
        <v>467</v>
      </c>
    </row>
    <row r="32" spans="2:2" x14ac:dyDescent="0.2">
      <c r="B32" s="107" t="s">
        <v>468</v>
      </c>
    </row>
    <row r="33" spans="1:5" x14ac:dyDescent="0.2">
      <c r="B33" s="107"/>
    </row>
    <row r="34" spans="1:5" x14ac:dyDescent="0.2">
      <c r="B34" s="104" t="s">
        <v>469</v>
      </c>
    </row>
    <row r="35" spans="1:5" x14ac:dyDescent="0.2">
      <c r="B35" s="105" t="s">
        <v>470</v>
      </c>
    </row>
    <row r="36" spans="1:5" x14ac:dyDescent="0.2">
      <c r="B36" s="107" t="s">
        <v>471</v>
      </c>
    </row>
    <row r="37" spans="1:5" x14ac:dyDescent="0.2">
      <c r="B37" s="107" t="s">
        <v>472</v>
      </c>
    </row>
    <row r="38" spans="1:5" x14ac:dyDescent="0.2">
      <c r="B38" s="105" t="s">
        <v>473</v>
      </c>
    </row>
    <row r="39" spans="1:5" x14ac:dyDescent="0.2">
      <c r="B39" s="107" t="s">
        <v>474</v>
      </c>
    </row>
    <row r="40" spans="1:5" x14ac:dyDescent="0.2">
      <c r="B40" t="s">
        <v>475</v>
      </c>
    </row>
    <row r="41" spans="1:5" x14ac:dyDescent="0.2">
      <c r="B41" t="s">
        <v>476</v>
      </c>
    </row>
    <row r="43" spans="1:5" x14ac:dyDescent="0.2">
      <c r="B43" s="107" t="s">
        <v>1</v>
      </c>
      <c r="C43" s="15"/>
      <c r="D43" s="15"/>
      <c r="E43" s="15"/>
    </row>
    <row r="44" spans="1:5" x14ac:dyDescent="0.2">
      <c r="A44" s="108" t="s">
        <v>95</v>
      </c>
      <c r="B44" s="109" t="s">
        <v>477</v>
      </c>
      <c r="C44" s="109" t="s">
        <v>478</v>
      </c>
      <c r="D44" s="109" t="s">
        <v>479</v>
      </c>
      <c r="E44" s="109" t="s">
        <v>480</v>
      </c>
    </row>
    <row r="45" spans="1:5" ht="25.5" x14ac:dyDescent="0.2">
      <c r="A45" s="111" t="s">
        <v>422</v>
      </c>
      <c r="B45" s="109">
        <v>13.1</v>
      </c>
      <c r="C45" s="109">
        <v>18.399999999999999</v>
      </c>
      <c r="D45" s="109">
        <v>26.1</v>
      </c>
      <c r="E45" s="109">
        <v>34.799999999999997</v>
      </c>
    </row>
    <row r="46" spans="1:5" x14ac:dyDescent="0.2">
      <c r="A46" s="109" t="s">
        <v>423</v>
      </c>
      <c r="B46" s="112">
        <v>105.8</v>
      </c>
      <c r="C46" s="112">
        <v>105.8</v>
      </c>
      <c r="D46" s="112">
        <v>105.7</v>
      </c>
      <c r="E46" s="112">
        <v>105.7</v>
      </c>
    </row>
    <row r="47" spans="1:5" ht="15" x14ac:dyDescent="0.35">
      <c r="A47" s="112" t="s">
        <v>6</v>
      </c>
      <c r="B47" s="114" t="s">
        <v>226</v>
      </c>
      <c r="C47" s="114" t="s">
        <v>226</v>
      </c>
      <c r="D47" s="114" t="s">
        <v>226</v>
      </c>
      <c r="E47" s="114" t="s">
        <v>225</v>
      </c>
    </row>
    <row r="48" spans="1:5" x14ac:dyDescent="0.2">
      <c r="A48" s="109" t="s">
        <v>425</v>
      </c>
      <c r="B48" s="112" t="s">
        <v>7</v>
      </c>
      <c r="C48" s="112" t="s">
        <v>7</v>
      </c>
      <c r="D48" s="112" t="s">
        <v>7</v>
      </c>
      <c r="E48" s="112" t="s">
        <v>7</v>
      </c>
    </row>
    <row r="49" spans="1:5" x14ac:dyDescent="0.2">
      <c r="A49" s="109" t="s">
        <v>426</v>
      </c>
      <c r="B49" s="112" t="s">
        <v>7</v>
      </c>
      <c r="C49" s="112" t="s">
        <v>7</v>
      </c>
      <c r="D49" s="112" t="s">
        <v>7</v>
      </c>
      <c r="E49" s="112" t="s">
        <v>7</v>
      </c>
    </row>
    <row r="50" spans="1:5" ht="15" x14ac:dyDescent="0.35">
      <c r="A50" s="109" t="s">
        <v>11</v>
      </c>
      <c r="B50" s="114" t="s">
        <v>481</v>
      </c>
      <c r="C50" s="114" t="s">
        <v>481</v>
      </c>
      <c r="D50" s="114" t="s">
        <v>481</v>
      </c>
      <c r="E50" s="114" t="s">
        <v>481</v>
      </c>
    </row>
    <row r="51" spans="1:5" x14ac:dyDescent="0.2">
      <c r="A51" s="109" t="s">
        <v>428</v>
      </c>
      <c r="B51" s="109" t="s">
        <v>482</v>
      </c>
      <c r="C51" s="109" t="s">
        <v>482</v>
      </c>
      <c r="D51" s="109" t="s">
        <v>482</v>
      </c>
      <c r="E51" s="109" t="s">
        <v>482</v>
      </c>
    </row>
    <row r="52" spans="1:5" x14ac:dyDescent="0.2">
      <c r="A52" s="109" t="s">
        <v>430</v>
      </c>
      <c r="B52" s="109" t="s">
        <v>260</v>
      </c>
      <c r="C52" s="109" t="s">
        <v>260</v>
      </c>
      <c r="D52" s="109" t="s">
        <v>260</v>
      </c>
      <c r="E52" s="109" t="s">
        <v>483</v>
      </c>
    </row>
    <row r="53" spans="1:5" x14ac:dyDescent="0.2">
      <c r="A53" s="109" t="s">
        <v>24</v>
      </c>
      <c r="B53" s="98" t="s">
        <v>337</v>
      </c>
      <c r="C53" s="98" t="s">
        <v>338</v>
      </c>
      <c r="D53" s="98" t="s">
        <v>339</v>
      </c>
      <c r="E53" s="109" t="s">
        <v>340</v>
      </c>
    </row>
    <row r="54" spans="1:5" x14ac:dyDescent="0.2">
      <c r="A54" s="112" t="s">
        <v>244</v>
      </c>
      <c r="B54" s="115">
        <f>VLOOKUP(B53,Prices!$A:$B,2,0)</f>
        <v>1525</v>
      </c>
      <c r="C54" s="115">
        <f>VLOOKUP(C53,Prices!$A:$B,2,0)</f>
        <v>1575</v>
      </c>
      <c r="D54" s="115">
        <f>VLOOKUP(D53,Prices!$A:$B,2,0)</f>
        <v>1615</v>
      </c>
      <c r="E54" s="115">
        <f>VLOOKUP(E53,Prices!$A:$B,2,0)</f>
        <v>1747</v>
      </c>
    </row>
    <row r="55" spans="1:5" x14ac:dyDescent="0.2">
      <c r="A55" s="107"/>
      <c r="B55" s="107"/>
      <c r="C55" s="117"/>
      <c r="D55" s="117"/>
      <c r="E55" s="117"/>
    </row>
    <row r="56" spans="1:5" x14ac:dyDescent="0.2">
      <c r="A56" s="107"/>
      <c r="B56" s="107"/>
      <c r="C56" s="117"/>
      <c r="D56" s="117"/>
      <c r="E56" s="117"/>
    </row>
    <row r="57" spans="1:5" x14ac:dyDescent="0.2">
      <c r="A57" s="107"/>
      <c r="B57" s="107" t="s">
        <v>0</v>
      </c>
      <c r="C57" s="107"/>
      <c r="D57" s="117"/>
      <c r="E57" s="117"/>
    </row>
    <row r="58" spans="1:5" x14ac:dyDescent="0.2">
      <c r="A58" s="111"/>
      <c r="B58" s="118"/>
      <c r="C58" s="118"/>
      <c r="D58" s="121"/>
      <c r="E58" s="121"/>
    </row>
    <row r="59" spans="1:5" x14ac:dyDescent="0.2">
      <c r="A59" s="111" t="s">
        <v>432</v>
      </c>
      <c r="B59" s="118" t="s">
        <v>484</v>
      </c>
      <c r="C59" s="118" t="s">
        <v>485</v>
      </c>
      <c r="D59" s="121"/>
      <c r="E59" s="121"/>
    </row>
    <row r="60" spans="1:5" ht="25.5" x14ac:dyDescent="0.2">
      <c r="A60" s="111" t="s">
        <v>422</v>
      </c>
      <c r="B60" s="111">
        <v>21.7</v>
      </c>
      <c r="C60" s="111">
        <v>30.5</v>
      </c>
      <c r="D60" s="121"/>
      <c r="E60" s="121"/>
    </row>
    <row r="61" spans="1:5" x14ac:dyDescent="0.2">
      <c r="A61" s="111" t="s">
        <v>423</v>
      </c>
      <c r="B61" s="118">
        <v>105.4</v>
      </c>
      <c r="C61" s="118">
        <v>105.4</v>
      </c>
      <c r="D61" s="121"/>
      <c r="E61" s="121"/>
    </row>
    <row r="62" spans="1:5" x14ac:dyDescent="0.2">
      <c r="A62" s="111" t="s">
        <v>6</v>
      </c>
      <c r="B62" s="118" t="s">
        <v>226</v>
      </c>
      <c r="C62" s="118" t="s">
        <v>225</v>
      </c>
      <c r="D62" s="121"/>
      <c r="E62" s="121"/>
    </row>
    <row r="63" spans="1:5" x14ac:dyDescent="0.2">
      <c r="A63" s="111" t="s">
        <v>437</v>
      </c>
      <c r="B63" s="118" t="s">
        <v>486</v>
      </c>
      <c r="C63" s="118" t="s">
        <v>486</v>
      </c>
      <c r="D63" s="121"/>
      <c r="E63" s="121"/>
    </row>
    <row r="64" spans="1:5" x14ac:dyDescent="0.2">
      <c r="A64" s="111" t="s">
        <v>426</v>
      </c>
      <c r="B64" s="118">
        <v>13.8</v>
      </c>
      <c r="C64" s="111">
        <v>18.899999999999999</v>
      </c>
      <c r="D64" s="121"/>
      <c r="E64" s="121"/>
    </row>
    <row r="65" spans="1:5" x14ac:dyDescent="0.2">
      <c r="A65" s="111" t="s">
        <v>11</v>
      </c>
      <c r="B65" s="118" t="s">
        <v>427</v>
      </c>
      <c r="C65" s="118" t="s">
        <v>427</v>
      </c>
      <c r="D65" s="121"/>
      <c r="E65" s="121"/>
    </row>
    <row r="66" spans="1:5" x14ac:dyDescent="0.2">
      <c r="A66" s="111" t="s">
        <v>428</v>
      </c>
      <c r="B66" s="109" t="s">
        <v>482</v>
      </c>
      <c r="C66" s="118" t="s">
        <v>482</v>
      </c>
      <c r="D66" s="110"/>
      <c r="E66" s="110"/>
    </row>
    <row r="67" spans="1:5" x14ac:dyDescent="0.2">
      <c r="A67" s="111" t="s">
        <v>430</v>
      </c>
      <c r="B67" s="118" t="s">
        <v>261</v>
      </c>
      <c r="C67" s="118" t="s">
        <v>487</v>
      </c>
      <c r="D67" s="121"/>
      <c r="E67" s="121"/>
    </row>
    <row r="68" spans="1:5" x14ac:dyDescent="0.2">
      <c r="A68" s="111" t="s">
        <v>24</v>
      </c>
      <c r="B68" s="98" t="s">
        <v>341</v>
      </c>
      <c r="C68" s="111" t="s">
        <v>342</v>
      </c>
      <c r="D68" s="121"/>
      <c r="E68" s="121"/>
    </row>
    <row r="69" spans="1:5" x14ac:dyDescent="0.2">
      <c r="A69" s="111" t="s">
        <v>244</v>
      </c>
      <c r="B69" s="119">
        <f>VLOOKUP(B68,Prices!$A:$B,2,0)</f>
        <v>1757</v>
      </c>
      <c r="C69" s="119">
        <f>VLOOKUP(C68,Prices!$A:$B,2,0)</f>
        <v>1828</v>
      </c>
      <c r="D69" s="121"/>
      <c r="E69" s="121"/>
    </row>
    <row r="70" spans="1:5" x14ac:dyDescent="0.2">
      <c r="D70" s="15"/>
      <c r="E70" s="15"/>
    </row>
    <row r="71" spans="1:5" x14ac:dyDescent="0.2">
      <c r="A71" s="122"/>
      <c r="D71" s="15"/>
      <c r="E71" s="15"/>
    </row>
    <row r="72" spans="1:5" x14ac:dyDescent="0.2">
      <c r="D72" s="15"/>
      <c r="E72" s="15"/>
    </row>
    <row r="73" spans="1:5" x14ac:dyDescent="0.2">
      <c r="D73" s="15"/>
      <c r="E73" s="15"/>
    </row>
    <row r="74" spans="1:5" x14ac:dyDescent="0.2">
      <c r="D74" s="15"/>
      <c r="E74" s="15"/>
    </row>
    <row r="85" spans="1:1" x14ac:dyDescent="0.2">
      <c r="A85" s="122"/>
    </row>
    <row r="87" spans="1:1" x14ac:dyDescent="0.2">
      <c r="A87" s="12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7</vt:i4>
      </vt:variant>
    </vt:vector>
  </HeadingPairs>
  <TitlesOfParts>
    <vt:vector size="21" baseType="lpstr">
      <vt:lpstr>ECO-4S</vt:lpstr>
      <vt:lpstr>ECO FOUR</vt:lpstr>
      <vt:lpstr>LUNA 3</vt:lpstr>
      <vt:lpstr>LUNA3 Comfort</vt:lpstr>
      <vt:lpstr>NUVOLA3 Comfort</vt:lpstr>
      <vt:lpstr>LUNA Duo-Tec</vt:lpstr>
      <vt:lpstr>LUNA Duo-Tec IN+</vt:lpstr>
      <vt:lpstr>LUNA Duo-Tec MP</vt:lpstr>
      <vt:lpstr>Luna Platinum+</vt:lpstr>
      <vt:lpstr>SLIM 1</vt:lpstr>
      <vt:lpstr>SLIM 2</vt:lpstr>
      <vt:lpstr>SLIM HPS</vt:lpstr>
      <vt:lpstr>POWER HT</vt:lpstr>
      <vt:lpstr>Prices</vt:lpstr>
      <vt:lpstr>'LUNA Duo-Tec'!Область_печати</vt:lpstr>
      <vt:lpstr>'LUNA Duo-Tec IN+'!Область_печати</vt:lpstr>
      <vt:lpstr>'LUNA Duo-Tec MP'!Область_печати</vt:lpstr>
      <vt:lpstr>'LUNA3 Comfort'!Область_печати</vt:lpstr>
      <vt:lpstr>'NUVOLA3 Comfort'!Область_печати</vt:lpstr>
      <vt:lpstr>'POWER HT'!Область_печати</vt:lpstr>
      <vt:lpstr>'SLIM HPS'!Область_печати</vt:lpstr>
    </vt:vector>
  </TitlesOfParts>
  <Company>Termoros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N. Solonko</dc:creator>
  <cp:lastModifiedBy>User</cp:lastModifiedBy>
  <cp:lastPrinted>2018-06-27T12:00:32Z</cp:lastPrinted>
  <dcterms:created xsi:type="dcterms:W3CDTF">2006-11-23T10:19:05Z</dcterms:created>
  <dcterms:modified xsi:type="dcterms:W3CDTF">2018-11-01T10:55:39Z</dcterms:modified>
</cp:coreProperties>
</file>